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0" windowHeight="9735"/>
  </bookViews>
  <sheets>
    <sheet name="Sheet1" sheetId="1" r:id="rId1"/>
    <sheet name="CV´s IN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25" i="1" l="1"/>
</calcChain>
</file>

<file path=xl/sharedStrings.xml><?xml version="1.0" encoding="utf-8"?>
<sst xmlns="http://schemas.openxmlformats.org/spreadsheetml/2006/main" count="182" uniqueCount="114">
  <si>
    <t>K0+000</t>
  </si>
  <si>
    <t>CAMBIAVIAS</t>
  </si>
  <si>
    <t>ABSCISADO</t>
  </si>
  <si>
    <t>SENTIDO</t>
  </si>
  <si>
    <t>UBICACIÓN</t>
  </si>
  <si>
    <t>TIPO DE OPERADOR</t>
  </si>
  <si>
    <t>PK PUNTO LIBRE</t>
  </si>
  <si>
    <t xml:space="preserve">TIPO DE CORAZÓN </t>
  </si>
  <si>
    <t>POTENCIA</t>
  </si>
  <si>
    <t>SALIDA FENOCO</t>
  </si>
  <si>
    <t>NUEVO</t>
  </si>
  <si>
    <t>K0+103</t>
  </si>
  <si>
    <t>K1+662</t>
  </si>
  <si>
    <t>K1+812</t>
  </si>
  <si>
    <t>K1+878</t>
  </si>
  <si>
    <t>K1+905</t>
  </si>
  <si>
    <t>K2+165</t>
  </si>
  <si>
    <t>K2+205</t>
  </si>
  <si>
    <t>K2+231</t>
  </si>
  <si>
    <t>K2+294</t>
  </si>
  <si>
    <t>K2+303</t>
  </si>
  <si>
    <t>K3+113</t>
  </si>
  <si>
    <t>K3+117</t>
  </si>
  <si>
    <t>K3+176</t>
  </si>
  <si>
    <t>K3+420</t>
  </si>
  <si>
    <t>K3+588</t>
  </si>
  <si>
    <t>K3+709</t>
  </si>
  <si>
    <t>K4+175</t>
  </si>
  <si>
    <t>K3+516.4</t>
  </si>
  <si>
    <t>K4+320</t>
  </si>
  <si>
    <t>L. Unica de Entrada</t>
  </si>
  <si>
    <t>L. Doble</t>
  </si>
  <si>
    <t>L. Sencillo</t>
  </si>
  <si>
    <t>L. Maniobra S.</t>
  </si>
  <si>
    <t>L. de Gondolas</t>
  </si>
  <si>
    <t>L. Locomotora</t>
  </si>
  <si>
    <t>L. Potencia</t>
  </si>
  <si>
    <t>L. del Brazo</t>
  </si>
  <si>
    <t>L. Unica de Salida</t>
  </si>
  <si>
    <t>CV de Salida</t>
  </si>
  <si>
    <t>Derecho</t>
  </si>
  <si>
    <t>Izquierdo</t>
  </si>
  <si>
    <t>Electrico Solar</t>
  </si>
  <si>
    <t>Racor</t>
  </si>
  <si>
    <t>Cobrasma</t>
  </si>
  <si>
    <t>Hewitt</t>
  </si>
  <si>
    <t>Semi-Automatico</t>
  </si>
  <si>
    <t>Pogress</t>
  </si>
  <si>
    <t>Autorreguardado</t>
  </si>
  <si>
    <t>INFORMACIÓN DE CAMBIAVÍAS</t>
  </si>
  <si>
    <t>K0+073</t>
  </si>
  <si>
    <t>K1+871.56</t>
  </si>
  <si>
    <t>K3+480</t>
  </si>
  <si>
    <t>Vez</t>
  </si>
  <si>
    <t>K0+163</t>
  </si>
  <si>
    <t>K1+852</t>
  </si>
  <si>
    <t>K1+920</t>
  </si>
  <si>
    <t>Progress</t>
  </si>
  <si>
    <t>K4+238</t>
  </si>
  <si>
    <t>K3+637</t>
  </si>
  <si>
    <t>K3+550</t>
  </si>
  <si>
    <t>K3+375</t>
  </si>
  <si>
    <t>K3+151</t>
  </si>
  <si>
    <t>K3+165</t>
  </si>
  <si>
    <t>K3+126</t>
  </si>
  <si>
    <t>K1+712</t>
  </si>
  <si>
    <t>K2+265</t>
  </si>
  <si>
    <t>K2+242</t>
  </si>
  <si>
    <t>K2+280</t>
  </si>
  <si>
    <t>Overpass</t>
  </si>
  <si>
    <t>K1+866</t>
  </si>
  <si>
    <t>K2+126</t>
  </si>
  <si>
    <t>K2+166</t>
  </si>
  <si>
    <t>K2+195</t>
  </si>
  <si>
    <t>A</t>
  </si>
  <si>
    <t xml:space="preserve"> </t>
  </si>
  <si>
    <t>NATIONAL RAILROAD</t>
  </si>
  <si>
    <t>COAL YARD</t>
  </si>
  <si>
    <t>CONVENTIONS</t>
  </si>
  <si>
    <t>SYMBOLS</t>
  </si>
  <si>
    <t>DESCRIPTION</t>
  </si>
  <si>
    <t>National Railroad</t>
  </si>
  <si>
    <t>Crossover 1</t>
  </si>
  <si>
    <t>Crossover 2</t>
  </si>
  <si>
    <t>Crossover 3</t>
  </si>
  <si>
    <t>Crossover 4</t>
  </si>
  <si>
    <t>Crossover 5</t>
  </si>
  <si>
    <t>94.2 m</t>
  </si>
  <si>
    <t>103.54 m</t>
  </si>
  <si>
    <t>Conveyor Belts</t>
  </si>
  <si>
    <t>RSL. 0,000</t>
  </si>
  <si>
    <t>RSG. 0,000</t>
  </si>
  <si>
    <t>Single Car Dumper line start - to SCD, total extension of 749m, and capacity of 53 GC</t>
  </si>
  <si>
    <t>Ancillary Line</t>
  </si>
  <si>
    <t>Main Line</t>
  </si>
  <si>
    <t xml:space="preserve">59.00 m </t>
  </si>
  <si>
    <t>60.00 m</t>
  </si>
  <si>
    <t>63.00 m</t>
  </si>
  <si>
    <t>0,103</t>
  </si>
  <si>
    <t>0,000</t>
  </si>
  <si>
    <t>Single line of departures, start on switch 22 and finish on DLTD TURNOUT. Total extension of 581m and capacity of 41 GC</t>
  </si>
  <si>
    <t>RSL. 0,123</t>
  </si>
  <si>
    <t>RSG. 0,130</t>
  </si>
  <si>
    <t>RSG. 0,200</t>
  </si>
  <si>
    <t>RSG. 0,286</t>
  </si>
  <si>
    <t>RSL. 0,325</t>
  </si>
  <si>
    <t>RSL. 0,271</t>
  </si>
  <si>
    <t>RSL. 0,311</t>
  </si>
  <si>
    <t>RSL. 0,303</t>
  </si>
  <si>
    <t>RSL. 0,337</t>
  </si>
  <si>
    <t>RSL. 0,408</t>
  </si>
  <si>
    <t>RSL. 0,193</t>
  </si>
  <si>
    <t>Railroad Shop Gondolas Line (RSG), start on switch 9 and finish on switch 11, this line has its own abscissa system</t>
  </si>
  <si>
    <t>Railroad Shop Locomotive Line (RSL), start on switch 9 and finish on switch 15, this line has its own abscissa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</si>
</sst>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DashDot">
        <color rgb="FFC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medium">
        <color auto="1"/>
      </diagonal>
    </border>
    <border diagonalDown="1">
      <left/>
      <right/>
      <top style="medium">
        <color indexed="64"/>
      </top>
      <bottom/>
      <diagonal style="medium">
        <color auto="1"/>
      </diagonal>
    </border>
    <border diagonalUp="1">
      <left/>
      <right/>
      <top/>
      <bottom/>
      <diagonal style="medium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7" tint="-0.249977111117893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rgb="FF0070C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DashDot">
        <color rgb="FFC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mediumDashDot">
        <color rgb="FFC00000"/>
      </top>
      <bottom/>
      <diagonal/>
    </border>
    <border>
      <left style="mediumDashDotDot">
        <color auto="1"/>
      </left>
      <right style="mediumDashDotDot">
        <color auto="1"/>
      </right>
      <top/>
      <bottom/>
      <diagonal/>
    </border>
    <border diagonalUp="1">
      <left/>
      <right/>
      <top/>
      <bottom/>
      <diagonal style="dashDotDot">
        <color auto="1"/>
      </diagonal>
    </border>
    <border diagonalDown="1">
      <left/>
      <right/>
      <top/>
      <bottom/>
      <diagonal style="thick">
        <color auto="1"/>
      </diagonal>
    </border>
    <border diagonalDown="1">
      <left/>
      <right/>
      <top style="thick">
        <color indexed="64"/>
      </top>
      <bottom/>
      <diagonal style="thick">
        <color indexed="64"/>
      </diagonal>
    </border>
    <border>
      <left/>
      <right/>
      <top/>
      <bottom style="thick">
        <color indexed="64"/>
      </bottom>
      <diagonal/>
    </border>
    <border diagonalUp="1">
      <left/>
      <right/>
      <top/>
      <bottom style="thick">
        <color indexed="64"/>
      </bottom>
      <diagonal style="medium">
        <color auto="1"/>
      </diagonal>
    </border>
    <border>
      <left/>
      <right style="thin">
        <color auto="1"/>
      </right>
      <top/>
      <bottom style="thick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 diagonalDown="1">
      <left/>
      <right/>
      <top/>
      <bottom style="thick">
        <color auto="1"/>
      </bottom>
      <diagonal style="medium">
        <color indexed="64"/>
      </diagonal>
    </border>
    <border>
      <left style="mediumDashDotDot">
        <color auto="1"/>
      </left>
      <right style="mediumDashDotDot">
        <color auto="1"/>
      </right>
      <top/>
      <bottom style="thick">
        <color auto="1"/>
      </bottom>
      <diagonal/>
    </border>
    <border diagonalDown="1">
      <left/>
      <right/>
      <top style="mediumDashDot">
        <color rgb="FFC00000"/>
      </top>
      <bottom/>
      <diagonal style="thick">
        <color auto="1"/>
      </diagonal>
    </border>
    <border diagonalUp="1">
      <left/>
      <right/>
      <top/>
      <bottom/>
      <diagonal style="thick">
        <color auto="1"/>
      </diagonal>
    </border>
    <border diagonalUp="1">
      <left/>
      <right/>
      <top/>
      <bottom style="thick">
        <color indexed="64"/>
      </bottom>
      <diagonal style="thick">
        <color auto="1"/>
      </diagonal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 diagonalDown="1">
      <left/>
      <right/>
      <top/>
      <bottom style="thick">
        <color auto="1"/>
      </bottom>
      <diagonal style="thick">
        <color auto="1"/>
      </diagonal>
    </border>
    <border>
      <left style="thick">
        <color auto="1"/>
      </left>
      <right/>
      <top/>
      <bottom/>
      <diagonal/>
    </border>
    <border diagonalUp="1"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auto="1"/>
      </top>
      <bottom/>
      <diagonal style="medium">
        <color auto="1"/>
      </diagonal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9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textRotation="90"/>
    </xf>
    <xf numFmtId="0" fontId="0" fillId="3" borderId="0" xfId="0" applyFill="1" applyBorder="1"/>
    <xf numFmtId="0" fontId="0" fillId="0" borderId="30" xfId="0" applyBorder="1"/>
    <xf numFmtId="0" fontId="0" fillId="0" borderId="0" xfId="0" applyFill="1" applyBorder="1" applyAlignment="1"/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textRotation="180"/>
    </xf>
    <xf numFmtId="0" fontId="0" fillId="0" borderId="0" xfId="0" applyBorder="1" applyAlignment="1"/>
    <xf numFmtId="0" fontId="9" fillId="0" borderId="0" xfId="0" applyFont="1" applyBorder="1" applyAlignment="1">
      <alignment vertical="top" textRotation="180"/>
    </xf>
    <xf numFmtId="0" fontId="7" fillId="0" borderId="0" xfId="0" applyFont="1" applyBorder="1" applyAlignment="1">
      <alignment horizontal="center" textRotation="90"/>
    </xf>
    <xf numFmtId="0" fontId="5" fillId="0" borderId="2" xfId="0" applyFont="1" applyBorder="1" applyAlignment="1">
      <alignment vertical="top" textRotation="18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32" xfId="0" applyBorder="1"/>
    <xf numFmtId="0" fontId="0" fillId="0" borderId="5" xfId="0" applyBorder="1"/>
    <xf numFmtId="0" fontId="0" fillId="0" borderId="13" xfId="0" applyBorder="1"/>
    <xf numFmtId="0" fontId="0" fillId="0" borderId="37" xfId="0" applyBorder="1"/>
    <xf numFmtId="0" fontId="0" fillId="0" borderId="39" xfId="0" applyBorder="1"/>
    <xf numFmtId="0" fontId="0" fillId="0" borderId="41" xfId="0" applyBorder="1"/>
    <xf numFmtId="0" fontId="0" fillId="0" borderId="44" xfId="0" applyBorder="1"/>
    <xf numFmtId="0" fontId="0" fillId="0" borderId="45" xfId="0" applyBorder="1"/>
    <xf numFmtId="0" fontId="1" fillId="4" borderId="17" xfId="1" applyFill="1" applyBorder="1"/>
    <xf numFmtId="0" fontId="1" fillId="4" borderId="48" xfId="1" applyFill="1" applyBorder="1"/>
    <xf numFmtId="0" fontId="18" fillId="0" borderId="5" xfId="1" applyFont="1" applyFill="1" applyBorder="1"/>
    <xf numFmtId="0" fontId="1" fillId="0" borderId="0" xfId="1" applyFill="1" applyBorder="1"/>
    <xf numFmtId="0" fontId="1" fillId="0" borderId="49" xfId="1" applyFill="1" applyBorder="1"/>
    <xf numFmtId="0" fontId="1" fillId="0" borderId="50" xfId="1" applyFill="1" applyBorder="1"/>
    <xf numFmtId="0" fontId="5" fillId="0" borderId="51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13" xfId="0" applyFill="1" applyBorder="1"/>
    <xf numFmtId="0" fontId="16" fillId="0" borderId="0" xfId="0" applyFont="1" applyBorder="1"/>
    <xf numFmtId="0" fontId="9" fillId="0" borderId="0" xfId="0" applyFont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5" fillId="0" borderId="0" xfId="0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19" fillId="0" borderId="0" xfId="0" applyFont="1" applyFill="1" applyBorder="1"/>
    <xf numFmtId="0" fontId="0" fillId="0" borderId="52" xfId="0" applyFill="1" applyBorder="1"/>
    <xf numFmtId="0" fontId="0" fillId="0" borderId="53" xfId="0" applyBorder="1"/>
    <xf numFmtId="0" fontId="14" fillId="0" borderId="0" xfId="0" applyFont="1" applyBorder="1"/>
    <xf numFmtId="0" fontId="5" fillId="0" borderId="1" xfId="0" applyFont="1" applyBorder="1" applyAlignment="1">
      <alignment vertical="top" textRotation="180"/>
    </xf>
    <xf numFmtId="0" fontId="5" fillId="3" borderId="0" xfId="0" applyFont="1" applyFill="1" applyBorder="1" applyAlignment="1">
      <alignment vertical="top" textRotation="180"/>
    </xf>
    <xf numFmtId="164" fontId="2" fillId="0" borderId="0" xfId="0" applyNumberFormat="1" applyFont="1" applyBorder="1" applyAlignment="1"/>
    <xf numFmtId="164" fontId="22" fillId="0" borderId="0" xfId="0" applyNumberFormat="1" applyFont="1" applyBorder="1" applyAlignment="1">
      <alignment vertical="top"/>
    </xf>
    <xf numFmtId="0" fontId="18" fillId="0" borderId="0" xfId="1" applyFont="1" applyFill="1" applyBorder="1"/>
    <xf numFmtId="0" fontId="1" fillId="3" borderId="0" xfId="1" applyFill="1" applyBorder="1"/>
    <xf numFmtId="0" fontId="0" fillId="3" borderId="0" xfId="0" applyFill="1" applyBorder="1" applyAlignment="1"/>
    <xf numFmtId="164" fontId="20" fillId="0" borderId="0" xfId="0" applyNumberFormat="1" applyFont="1" applyBorder="1" applyAlignment="1"/>
    <xf numFmtId="0" fontId="25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1" fillId="0" borderId="59" xfId="1" applyFill="1" applyBorder="1"/>
    <xf numFmtId="0" fontId="1" fillId="4" borderId="61" xfId="1" applyFill="1" applyBorder="1"/>
    <xf numFmtId="0" fontId="0" fillId="0" borderId="60" xfId="0" applyBorder="1"/>
    <xf numFmtId="0" fontId="1" fillId="4" borderId="62" xfId="1" applyFill="1" applyBorder="1"/>
    <xf numFmtId="0" fontId="0" fillId="3" borderId="56" xfId="0" applyFill="1" applyBorder="1"/>
    <xf numFmtId="0" fontId="0" fillId="0" borderId="56" xfId="0" applyFill="1" applyBorder="1"/>
    <xf numFmtId="0" fontId="0" fillId="0" borderId="56" xfId="0" applyBorder="1" applyAlignment="1"/>
    <xf numFmtId="0" fontId="5" fillId="0" borderId="56" xfId="0" applyFont="1" applyBorder="1" applyAlignment="1">
      <alignment vertical="top" textRotation="180"/>
    </xf>
    <xf numFmtId="0" fontId="9" fillId="0" borderId="56" xfId="0" applyFont="1" applyBorder="1" applyAlignment="1">
      <alignment vertical="top" textRotation="180"/>
    </xf>
    <xf numFmtId="0" fontId="0" fillId="0" borderId="63" xfId="0" applyBorder="1"/>
    <xf numFmtId="0" fontId="0" fillId="0" borderId="64" xfId="0" applyFill="1" applyBorder="1"/>
    <xf numFmtId="0" fontId="19" fillId="0" borderId="56" xfId="0" applyFont="1" applyFill="1" applyBorder="1"/>
    <xf numFmtId="0" fontId="14" fillId="0" borderId="56" xfId="0" applyFont="1" applyBorder="1"/>
    <xf numFmtId="0" fontId="0" fillId="0" borderId="65" xfId="0" applyBorder="1"/>
    <xf numFmtId="0" fontId="0" fillId="0" borderId="67" xfId="0" applyBorder="1"/>
    <xf numFmtId="0" fontId="0" fillId="0" borderId="66" xfId="0" applyBorder="1"/>
    <xf numFmtId="0" fontId="0" fillId="4" borderId="68" xfId="0" applyFill="1" applyBorder="1"/>
    <xf numFmtId="0" fontId="0" fillId="4" borderId="69" xfId="0" applyFill="1" applyBorder="1"/>
    <xf numFmtId="0" fontId="0" fillId="4" borderId="70" xfId="0" applyFill="1" applyBorder="1"/>
    <xf numFmtId="0" fontId="0" fillId="0" borderId="56" xfId="0" applyFill="1" applyBorder="1" applyAlignment="1"/>
    <xf numFmtId="0" fontId="0" fillId="0" borderId="54" xfId="0" applyBorder="1" applyAlignment="1"/>
    <xf numFmtId="0" fontId="0" fillId="0" borderId="71" xfId="0" applyBorder="1"/>
    <xf numFmtId="0" fontId="0" fillId="0" borderId="72" xfId="0" applyBorder="1"/>
    <xf numFmtId="0" fontId="0" fillId="0" borderId="69" xfId="0" applyBorder="1"/>
    <xf numFmtId="0" fontId="1" fillId="0" borderId="73" xfId="1" applyFill="1" applyBorder="1"/>
    <xf numFmtId="0" fontId="1" fillId="0" borderId="74" xfId="1" applyFill="1" applyBorder="1"/>
    <xf numFmtId="0" fontId="1" fillId="0" borderId="75" xfId="1" applyFill="1" applyBorder="1"/>
    <xf numFmtId="0" fontId="1" fillId="0" borderId="76" xfId="1" applyFill="1" applyBorder="1"/>
    <xf numFmtId="0" fontId="1" fillId="0" borderId="77" xfId="1" applyFill="1" applyBorder="1"/>
    <xf numFmtId="0" fontId="1" fillId="0" borderId="78" xfId="1" applyFill="1" applyBorder="1"/>
    <xf numFmtId="0" fontId="0" fillId="4" borderId="0" xfId="0" applyFill="1"/>
    <xf numFmtId="0" fontId="0" fillId="0" borderId="79" xfId="0" applyBorder="1"/>
    <xf numFmtId="0" fontId="0" fillId="3" borderId="2" xfId="0" applyFill="1" applyBorder="1"/>
    <xf numFmtId="0" fontId="15" fillId="0" borderId="0" xfId="0" applyFont="1" applyBorder="1" applyAlignment="1">
      <alignment textRotation="90"/>
    </xf>
    <xf numFmtId="164" fontId="2" fillId="0" borderId="10" xfId="0" applyNumberFormat="1" applyFont="1" applyBorder="1" applyAlignment="1"/>
    <xf numFmtId="0" fontId="9" fillId="3" borderId="0" xfId="0" applyFont="1" applyFill="1" applyBorder="1" applyAlignment="1">
      <alignment vertical="top" textRotation="180"/>
    </xf>
    <xf numFmtId="165" fontId="20" fillId="0" borderId="0" xfId="0" applyNumberFormat="1" applyFont="1" applyBorder="1" applyAlignment="1">
      <alignment vertical="center"/>
    </xf>
    <xf numFmtId="0" fontId="25" fillId="0" borderId="0" xfId="0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56" xfId="0" applyFont="1" applyBorder="1" applyAlignment="1">
      <alignment horizontal="center" vertical="top"/>
    </xf>
    <xf numFmtId="0" fontId="24" fillId="0" borderId="8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top" textRotation="180"/>
    </xf>
    <xf numFmtId="0" fontId="9" fillId="0" borderId="0" xfId="0" applyFont="1" applyBorder="1" applyAlignment="1">
      <alignment horizontal="center" vertical="top" textRotation="180"/>
    </xf>
    <xf numFmtId="0" fontId="10" fillId="0" borderId="0" xfId="0" applyFont="1" applyBorder="1" applyAlignment="1">
      <alignment horizontal="center" vertical="top" textRotation="180"/>
    </xf>
    <xf numFmtId="0" fontId="5" fillId="0" borderId="0" xfId="0" applyFont="1" applyBorder="1" applyAlignment="1">
      <alignment horizontal="center" vertical="top" textRotation="180"/>
    </xf>
    <xf numFmtId="0" fontId="9" fillId="3" borderId="0" xfId="0" applyFont="1" applyFill="1" applyBorder="1" applyAlignment="1">
      <alignment horizontal="center" vertical="top" textRotation="180"/>
    </xf>
    <xf numFmtId="0" fontId="8" fillId="0" borderId="0" xfId="0" applyFont="1" applyBorder="1" applyAlignment="1">
      <alignment horizontal="center" vertical="top" textRotation="180"/>
    </xf>
    <xf numFmtId="0" fontId="11" fillId="3" borderId="0" xfId="0" applyFont="1" applyFill="1" applyBorder="1" applyAlignment="1">
      <alignment horizontal="center" vertical="top" textRotation="180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3" fillId="3" borderId="0" xfId="0" applyFont="1" applyFill="1" applyBorder="1" applyAlignment="1">
      <alignment horizontal="center" vertical="top" textRotation="18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0" fillId="0" borderId="5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164" fontId="2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textRotation="90"/>
    </xf>
    <xf numFmtId="49" fontId="21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3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22" fillId="0" borderId="29" xfId="0" applyNumberFormat="1" applyFont="1" applyBorder="1" applyAlignment="1">
      <alignment horizontal="center"/>
    </xf>
    <xf numFmtId="0" fontId="25" fillId="0" borderId="0" xfId="0" applyFont="1" applyAlignment="1">
      <alignment horizontal="right" wrapText="1"/>
    </xf>
    <xf numFmtId="164" fontId="22" fillId="0" borderId="3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AE1202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81029</xdr:colOff>
      <xdr:row>29</xdr:row>
      <xdr:rowOff>97064</xdr:rowOff>
    </xdr:from>
    <xdr:to>
      <xdr:col>105</xdr:col>
      <xdr:colOff>107029</xdr:colOff>
      <xdr:row>29</xdr:row>
      <xdr:rowOff>102547</xdr:rowOff>
    </xdr:to>
    <xdr:cxnSp macro="">
      <xdr:nvCxnSpPr>
        <xdr:cNvPr id="8" name="Straight Connector 7"/>
        <xdr:cNvCxnSpPr>
          <a:stCxn id="336" idx="6"/>
          <a:endCxn id="330" idx="2"/>
        </xdr:cNvCxnSpPr>
      </xdr:nvCxnSpPr>
      <xdr:spPr>
        <a:xfrm flipV="1">
          <a:off x="16083029" y="17415246"/>
          <a:ext cx="4026500" cy="5483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106087</xdr:colOff>
      <xdr:row>14</xdr:row>
      <xdr:rowOff>190499</xdr:rowOff>
    </xdr:from>
    <xdr:to>
      <xdr:col>16</xdr:col>
      <xdr:colOff>23813</xdr:colOff>
      <xdr:row>19</xdr:row>
      <xdr:rowOff>185574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 rot="16200000">
          <a:off x="2323105" y="14832731"/>
          <a:ext cx="1008189" cy="48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SW1</a:t>
          </a: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DLTD TURNOUT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78</xdr:col>
      <xdr:colOff>52582</xdr:colOff>
      <xdr:row>8</xdr:row>
      <xdr:rowOff>113846</xdr:rowOff>
    </xdr:from>
    <xdr:to>
      <xdr:col>79</xdr:col>
      <xdr:colOff>155432</xdr:colOff>
      <xdr:row>11</xdr:row>
      <xdr:rowOff>168379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 rot="16200000" flipH="1">
          <a:off x="14630381" y="1798584"/>
          <a:ext cx="635838" cy="29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</a:t>
          </a: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61282</xdr:colOff>
      <xdr:row>16</xdr:row>
      <xdr:rowOff>121227</xdr:rowOff>
    </xdr:from>
    <xdr:to>
      <xdr:col>26</xdr:col>
      <xdr:colOff>147396</xdr:colOff>
      <xdr:row>19</xdr:row>
      <xdr:rowOff>47628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 rot="16200000">
          <a:off x="4700149" y="15043246"/>
          <a:ext cx="523879" cy="276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</a:t>
          </a:r>
          <a:r>
            <a:rPr lang="es-CO" sz="11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31</xdr:col>
      <xdr:colOff>26868</xdr:colOff>
      <xdr:row>17</xdr:row>
      <xdr:rowOff>49330</xdr:rowOff>
    </xdr:from>
    <xdr:to>
      <xdr:col>38</xdr:col>
      <xdr:colOff>63617</xdr:colOff>
      <xdr:row>19</xdr:row>
      <xdr:rowOff>25517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32368" y="15060730"/>
          <a:ext cx="1370249" cy="376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PNSA/</a:t>
          </a: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CONVEYOR BELT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95</xdr:col>
      <xdr:colOff>147640</xdr:colOff>
      <xdr:row>24</xdr:row>
      <xdr:rowOff>90595</xdr:rowOff>
    </xdr:from>
    <xdr:to>
      <xdr:col>98</xdr:col>
      <xdr:colOff>95250</xdr:colOff>
      <xdr:row>25</xdr:row>
      <xdr:rowOff>194846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8112070" y="4811073"/>
          <a:ext cx="514908" cy="2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DCD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105</xdr:col>
      <xdr:colOff>157165</xdr:colOff>
      <xdr:row>24</xdr:row>
      <xdr:rowOff>102032</xdr:rowOff>
    </xdr:from>
    <xdr:to>
      <xdr:col>108</xdr:col>
      <xdr:colOff>114300</xdr:colOff>
      <xdr:row>26</xdr:row>
      <xdr:rowOff>4857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20159665" y="16475507"/>
          <a:ext cx="528635" cy="2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SCD</a:t>
          </a:r>
          <a:endParaRPr lang="es-CO" sz="2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143</xdr:col>
      <xdr:colOff>115493</xdr:colOff>
      <xdr:row>23</xdr:row>
      <xdr:rowOff>127163</xdr:rowOff>
    </xdr:from>
    <xdr:to>
      <xdr:col>146</xdr:col>
      <xdr:colOff>95250</xdr:colOff>
      <xdr:row>25</xdr:row>
      <xdr:rowOff>42315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27156688" y="4658542"/>
          <a:ext cx="547055" cy="2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QCD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93</xdr:col>
      <xdr:colOff>28384</xdr:colOff>
      <xdr:row>29</xdr:row>
      <xdr:rowOff>142875</xdr:rowOff>
    </xdr:from>
    <xdr:to>
      <xdr:col>94</xdr:col>
      <xdr:colOff>114498</xdr:colOff>
      <xdr:row>32</xdr:row>
      <xdr:rowOff>180977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 rot="16200000">
          <a:off x="17566484" y="6060088"/>
          <a:ext cx="633414" cy="276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6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106</xdr:col>
      <xdr:colOff>52389</xdr:colOff>
      <xdr:row>34</xdr:row>
      <xdr:rowOff>129887</xdr:rowOff>
    </xdr:from>
    <xdr:to>
      <xdr:col>107</xdr:col>
      <xdr:colOff>95254</xdr:colOff>
      <xdr:row>37</xdr:row>
      <xdr:rowOff>35715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 rot="16200000">
          <a:off x="20114748" y="18583164"/>
          <a:ext cx="494647" cy="23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</a:t>
          </a:r>
          <a:r>
            <a:rPr lang="es-CO" sz="11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8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112</xdr:col>
      <xdr:colOff>49306</xdr:colOff>
      <xdr:row>34</xdr:row>
      <xdr:rowOff>102577</xdr:rowOff>
    </xdr:from>
    <xdr:to>
      <xdr:col>113</xdr:col>
      <xdr:colOff>135420</xdr:colOff>
      <xdr:row>37</xdr:row>
      <xdr:rowOff>16327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 rot="16200000">
          <a:off x="21273661" y="18502222"/>
          <a:ext cx="499904" cy="276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9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135</xdr:col>
      <xdr:colOff>73904</xdr:colOff>
      <xdr:row>36</xdr:row>
      <xdr:rowOff>80886</xdr:rowOff>
    </xdr:from>
    <xdr:to>
      <xdr:col>136</xdr:col>
      <xdr:colOff>132451</xdr:colOff>
      <xdr:row>39</xdr:row>
      <xdr:rowOff>72274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 rot="16200000">
          <a:off x="26150583" y="7477778"/>
          <a:ext cx="584271" cy="252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11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138</xdr:col>
      <xdr:colOff>94797</xdr:colOff>
      <xdr:row>33</xdr:row>
      <xdr:rowOff>148828</xdr:rowOff>
    </xdr:from>
    <xdr:to>
      <xdr:col>139</xdr:col>
      <xdr:colOff>119062</xdr:colOff>
      <xdr:row>36</xdr:row>
      <xdr:rowOff>145910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 rot="16200000">
          <a:off x="25920146" y="6768010"/>
          <a:ext cx="592395" cy="212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12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143</xdr:col>
      <xdr:colOff>81372</xdr:colOff>
      <xdr:row>33</xdr:row>
      <xdr:rowOff>165585</xdr:rowOff>
    </xdr:from>
    <xdr:to>
      <xdr:col>144</xdr:col>
      <xdr:colOff>68215</xdr:colOff>
      <xdr:row>38</xdr:row>
      <xdr:rowOff>108968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 rot="16200000">
          <a:off x="27492337" y="7170972"/>
          <a:ext cx="954199" cy="181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Potencia 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150</xdr:col>
      <xdr:colOff>97809</xdr:colOff>
      <xdr:row>29</xdr:row>
      <xdr:rowOff>155862</xdr:rowOff>
    </xdr:from>
    <xdr:to>
      <xdr:col>151</xdr:col>
      <xdr:colOff>95250</xdr:colOff>
      <xdr:row>32</xdr:row>
      <xdr:rowOff>139887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 rot="16200000">
          <a:off x="28480358" y="17666495"/>
          <a:ext cx="572843" cy="187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13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152</xdr:col>
      <xdr:colOff>90407</xdr:colOff>
      <xdr:row>23</xdr:row>
      <xdr:rowOff>95250</xdr:rowOff>
    </xdr:from>
    <xdr:to>
      <xdr:col>153</xdr:col>
      <xdr:colOff>95251</xdr:colOff>
      <xdr:row>26</xdr:row>
      <xdr:rowOff>82694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 rot="16200000">
          <a:off x="28860277" y="16439244"/>
          <a:ext cx="567603" cy="19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</a:t>
          </a:r>
          <a:r>
            <a:rPr lang="es-CO" sz="11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14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155</xdr:col>
      <xdr:colOff>110348</xdr:colOff>
      <xdr:row>29</xdr:row>
      <xdr:rowOff>129885</xdr:rowOff>
    </xdr:from>
    <xdr:to>
      <xdr:col>156</xdr:col>
      <xdr:colOff>121229</xdr:colOff>
      <xdr:row>32</xdr:row>
      <xdr:rowOff>151136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 rot="16200000">
          <a:off x="29433504" y="17652411"/>
          <a:ext cx="610069" cy="201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</a:t>
          </a:r>
          <a:r>
            <a:rPr lang="es-CO" sz="11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15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103</xdr:col>
      <xdr:colOff>50793</xdr:colOff>
      <xdr:row>8</xdr:row>
      <xdr:rowOff>119192</xdr:rowOff>
    </xdr:from>
    <xdr:to>
      <xdr:col>104</xdr:col>
      <xdr:colOff>153643</xdr:colOff>
      <xdr:row>11</xdr:row>
      <xdr:rowOff>141859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 rot="16200000" flipH="1">
          <a:off x="19372006" y="1787997"/>
          <a:ext cx="603972" cy="29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16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101</xdr:col>
      <xdr:colOff>77931</xdr:colOff>
      <xdr:row>16</xdr:row>
      <xdr:rowOff>174646</xdr:rowOff>
    </xdr:from>
    <xdr:to>
      <xdr:col>102</xdr:col>
      <xdr:colOff>151703</xdr:colOff>
      <xdr:row>20</xdr:row>
      <xdr:rowOff>16355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9318431" y="14973032"/>
          <a:ext cx="264272" cy="629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17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99</xdr:col>
      <xdr:colOff>168979</xdr:colOff>
      <xdr:row>6</xdr:row>
      <xdr:rowOff>105949</xdr:rowOff>
    </xdr:from>
    <xdr:to>
      <xdr:col>101</xdr:col>
      <xdr:colOff>47680</xdr:colOff>
      <xdr:row>9</xdr:row>
      <xdr:rowOff>149246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 rot="16200000" flipH="1">
          <a:off x="18712959" y="1417392"/>
          <a:ext cx="610594" cy="25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18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57</xdr:col>
      <xdr:colOff>51956</xdr:colOff>
      <xdr:row>9</xdr:row>
      <xdr:rowOff>129888</xdr:rowOff>
    </xdr:from>
    <xdr:to>
      <xdr:col>58</xdr:col>
      <xdr:colOff>164523</xdr:colOff>
      <xdr:row>12</xdr:row>
      <xdr:rowOff>196796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 rot="16200000" flipH="1">
          <a:off x="10738456" y="13706161"/>
          <a:ext cx="647067" cy="30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22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60</xdr:col>
      <xdr:colOff>69273</xdr:colOff>
      <xdr:row>8</xdr:row>
      <xdr:rowOff>112575</xdr:rowOff>
    </xdr:from>
    <xdr:to>
      <xdr:col>61</xdr:col>
      <xdr:colOff>155864</xdr:colOff>
      <xdr:row>12</xdr:row>
      <xdr:rowOff>5264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 rot="16200000" flipH="1">
          <a:off x="11306145" y="13519476"/>
          <a:ext cx="663348" cy="277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21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71435</xdr:colOff>
      <xdr:row>4</xdr:row>
      <xdr:rowOff>130971</xdr:rowOff>
    </xdr:from>
    <xdr:to>
      <xdr:col>19</xdr:col>
      <xdr:colOff>154780</xdr:colOff>
      <xdr:row>10</xdr:row>
      <xdr:rowOff>168596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 rot="16200000" flipH="1">
          <a:off x="3047045" y="13036134"/>
          <a:ext cx="1180625" cy="27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DLTD TURNOUT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153</xdr:col>
      <xdr:colOff>181239</xdr:colOff>
      <xdr:row>10</xdr:row>
      <xdr:rowOff>107039</xdr:rowOff>
    </xdr:from>
    <xdr:to>
      <xdr:col>160</xdr:col>
      <xdr:colOff>28575</xdr:colOff>
      <xdr:row>13</xdr:row>
      <xdr:rowOff>1330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9327739" y="2012039"/>
          <a:ext cx="1180836" cy="49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"LA</a:t>
          </a: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BANDA" </a:t>
          </a: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BELT CROSSING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144</xdr:col>
      <xdr:colOff>190123</xdr:colOff>
      <xdr:row>7</xdr:row>
      <xdr:rowOff>160038</xdr:rowOff>
    </xdr:from>
    <xdr:to>
      <xdr:col>151</xdr:col>
      <xdr:colOff>20766</xdr:colOff>
      <xdr:row>10</xdr:row>
      <xdr:rowOff>59201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27622123" y="13183311"/>
          <a:ext cx="1164143" cy="470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CONVEYOR BELTS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89</xdr:col>
      <xdr:colOff>20634</xdr:colOff>
      <xdr:row>6</xdr:row>
      <xdr:rowOff>80102</xdr:rowOff>
    </xdr:from>
    <xdr:to>
      <xdr:col>97</xdr:col>
      <xdr:colOff>6111</xdr:colOff>
      <xdr:row>8</xdr:row>
      <xdr:rowOff>148057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6975134" y="1223102"/>
          <a:ext cx="1509477" cy="448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"LA CATEDRAL" SERVICE STATION</a:t>
          </a:r>
          <a:endParaRPr lang="es-CO" sz="20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63</xdr:col>
      <xdr:colOff>69272</xdr:colOff>
      <xdr:row>7</xdr:row>
      <xdr:rowOff>155868</xdr:rowOff>
    </xdr:from>
    <xdr:to>
      <xdr:col>64</xdr:col>
      <xdr:colOff>152197</xdr:colOff>
      <xdr:row>12</xdr:row>
      <xdr:rowOff>77935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 rot="16200000" flipH="1">
          <a:off x="11765872" y="13484041"/>
          <a:ext cx="883226" cy="27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BRAZO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119</xdr:col>
      <xdr:colOff>38662</xdr:colOff>
      <xdr:row>38</xdr:row>
      <xdr:rowOff>180639</xdr:rowOff>
    </xdr:from>
    <xdr:to>
      <xdr:col>127</xdr:col>
      <xdr:colOff>62058</xdr:colOff>
      <xdr:row>40</xdr:row>
      <xdr:rowOff>87834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2708162" y="7657764"/>
          <a:ext cx="1547396" cy="288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RAILROAD SHOP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115</xdr:col>
      <xdr:colOff>58057</xdr:colOff>
      <xdr:row>29</xdr:row>
      <xdr:rowOff>160192</xdr:rowOff>
    </xdr:from>
    <xdr:to>
      <xdr:col>116</xdr:col>
      <xdr:colOff>144171</xdr:colOff>
      <xdr:row>32</xdr:row>
      <xdr:rowOff>66675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 rot="16200000">
          <a:off x="21855347" y="17605902"/>
          <a:ext cx="497033" cy="276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B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113</xdr:col>
      <xdr:colOff>52019</xdr:colOff>
      <xdr:row>23</xdr:row>
      <xdr:rowOff>0</xdr:rowOff>
    </xdr:from>
    <xdr:to>
      <xdr:col>114</xdr:col>
      <xdr:colOff>138133</xdr:colOff>
      <xdr:row>25</xdr:row>
      <xdr:rowOff>171451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 rot="16200000">
          <a:off x="21435838" y="16316131"/>
          <a:ext cx="561976" cy="276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A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107157</xdr:colOff>
      <xdr:row>43</xdr:row>
      <xdr:rowOff>0</xdr:rowOff>
    </xdr:from>
    <xdr:to>
      <xdr:col>16</xdr:col>
      <xdr:colOff>86448</xdr:colOff>
      <xdr:row>46</xdr:row>
      <xdr:rowOff>128587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 rot="16200000">
          <a:off x="2604259" y="8704298"/>
          <a:ext cx="700087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0.000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35</xdr:col>
      <xdr:colOff>105457</xdr:colOff>
      <xdr:row>43</xdr:row>
      <xdr:rowOff>0</xdr:rowOff>
    </xdr:from>
    <xdr:to>
      <xdr:col>37</xdr:col>
      <xdr:colOff>84748</xdr:colOff>
      <xdr:row>46</xdr:row>
      <xdr:rowOff>118385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 rot="16200000">
          <a:off x="6608160" y="8699197"/>
          <a:ext cx="689885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0.500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68</xdr:col>
      <xdr:colOff>103077</xdr:colOff>
      <xdr:row>43</xdr:row>
      <xdr:rowOff>0</xdr:rowOff>
    </xdr:from>
    <xdr:to>
      <xdr:col>70</xdr:col>
      <xdr:colOff>82368</xdr:colOff>
      <xdr:row>46</xdr:row>
      <xdr:rowOff>127909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 rot="16200000">
          <a:off x="12887518" y="8703959"/>
          <a:ext cx="699409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1.000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85</xdr:col>
      <xdr:colOff>107157</xdr:colOff>
      <xdr:row>43</xdr:row>
      <xdr:rowOff>0</xdr:rowOff>
    </xdr:from>
    <xdr:to>
      <xdr:col>87</xdr:col>
      <xdr:colOff>86448</xdr:colOff>
      <xdr:row>46</xdr:row>
      <xdr:rowOff>140495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 rot="16200000">
          <a:off x="16123805" y="8710252"/>
          <a:ext cx="711995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121</xdr:col>
      <xdr:colOff>104777</xdr:colOff>
      <xdr:row>42</xdr:row>
      <xdr:rowOff>57150</xdr:rowOff>
    </xdr:from>
    <xdr:to>
      <xdr:col>123</xdr:col>
      <xdr:colOff>84068</xdr:colOff>
      <xdr:row>45</xdr:row>
      <xdr:rowOff>183356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 rot="16200000">
          <a:off x="22986570" y="8569757"/>
          <a:ext cx="697706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2.000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156</xdr:col>
      <xdr:colOff>95250</xdr:colOff>
      <xdr:row>1</xdr:row>
      <xdr:rowOff>0</xdr:rowOff>
    </xdr:from>
    <xdr:to>
      <xdr:col>158</xdr:col>
      <xdr:colOff>74541</xdr:colOff>
      <xdr:row>5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 rot="5400000">
          <a:off x="29545721" y="324679"/>
          <a:ext cx="895350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2.500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120</xdr:col>
      <xdr:colOff>152400</xdr:colOff>
      <xdr:row>1</xdr:row>
      <xdr:rowOff>0</xdr:rowOff>
    </xdr:from>
    <xdr:to>
      <xdr:col>122</xdr:col>
      <xdr:colOff>131691</xdr:colOff>
      <xdr:row>5</xdr:row>
      <xdr:rowOff>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 rot="5400000">
          <a:off x="22744871" y="324680"/>
          <a:ext cx="895349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66</xdr:col>
      <xdr:colOff>0</xdr:colOff>
      <xdr:row>1</xdr:row>
      <xdr:rowOff>0</xdr:rowOff>
    </xdr:from>
    <xdr:to>
      <xdr:col>67</xdr:col>
      <xdr:colOff>169791</xdr:colOff>
      <xdr:row>5</xdr:row>
      <xdr:rowOff>1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 rot="5400000">
          <a:off x="12314997" y="334206"/>
          <a:ext cx="876298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3.500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95250</xdr:colOff>
      <xdr:row>1</xdr:row>
      <xdr:rowOff>0</xdr:rowOff>
    </xdr:from>
    <xdr:to>
      <xdr:col>34</xdr:col>
      <xdr:colOff>74541</xdr:colOff>
      <xdr:row>5</xdr:row>
      <xdr:rowOff>0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 rot="5400000">
          <a:off x="5923721" y="324680"/>
          <a:ext cx="895349" cy="360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6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4.000</a:t>
          </a:r>
          <a:endParaRPr lang="es-CO" sz="2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70</xdr:col>
      <xdr:colOff>95550</xdr:colOff>
      <xdr:row>9</xdr:row>
      <xdr:rowOff>133050</xdr:rowOff>
    </xdr:from>
    <xdr:to>
      <xdr:col>77</xdr:col>
      <xdr:colOff>124127</xdr:colOff>
      <xdr:row>11</xdr:row>
      <xdr:rowOff>152702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3430550" y="13544250"/>
          <a:ext cx="1362077" cy="410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"LA CAPILLA" SERVICE STATION</a:t>
          </a:r>
          <a:endParaRPr lang="es-CO" sz="20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27</xdr:col>
      <xdr:colOff>77509</xdr:colOff>
      <xdr:row>9</xdr:row>
      <xdr:rowOff>154780</xdr:rowOff>
    </xdr:from>
    <xdr:to>
      <xdr:col>28</xdr:col>
      <xdr:colOff>154781</xdr:colOff>
      <xdr:row>12</xdr:row>
      <xdr:rowOff>194310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 rot="16200000">
          <a:off x="5045050" y="13735012"/>
          <a:ext cx="619689" cy="267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23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54</xdr:col>
      <xdr:colOff>45246</xdr:colOff>
      <xdr:row>25</xdr:row>
      <xdr:rowOff>164310</xdr:rowOff>
    </xdr:from>
    <xdr:to>
      <xdr:col>62</xdr:col>
      <xdr:colOff>152400</xdr:colOff>
      <xdr:row>28</xdr:row>
      <xdr:rowOff>38750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 flipH="1">
          <a:off x="10332246" y="16718760"/>
          <a:ext cx="1631154" cy="46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200" baseline="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NIRVANA HYDRAULIC CHANNEL</a:t>
          </a:r>
          <a:endParaRPr lang="es-CO" sz="20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110</xdr:col>
      <xdr:colOff>91576</xdr:colOff>
      <xdr:row>22</xdr:row>
      <xdr:rowOff>161925</xdr:rowOff>
    </xdr:from>
    <xdr:to>
      <xdr:col>111</xdr:col>
      <xdr:colOff>142879</xdr:colOff>
      <xdr:row>25</xdr:row>
      <xdr:rowOff>195941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 rot="16200000">
          <a:off x="20859957" y="16331494"/>
          <a:ext cx="615041" cy="241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1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 10</a:t>
          </a:r>
          <a:endParaRPr lang="es-CO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28</xdr:col>
      <xdr:colOff>95251</xdr:colOff>
      <xdr:row>13</xdr:row>
      <xdr:rowOff>166686</xdr:rowOff>
    </xdr:from>
    <xdr:to>
      <xdr:col>28</xdr:col>
      <xdr:colOff>140971</xdr:colOff>
      <xdr:row>14</xdr:row>
      <xdr:rowOff>12381</xdr:rowOff>
    </xdr:to>
    <xdr:sp macro="" textlink="">
      <xdr:nvSpPr>
        <xdr:cNvPr id="2" name="Oval 1"/>
        <xdr:cNvSpPr/>
      </xdr:nvSpPr>
      <xdr:spPr>
        <a:xfrm>
          <a:off x="5429251" y="14358936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140497</xdr:colOff>
      <xdr:row>13</xdr:row>
      <xdr:rowOff>176212</xdr:rowOff>
    </xdr:from>
    <xdr:to>
      <xdr:col>24</xdr:col>
      <xdr:colOff>186217</xdr:colOff>
      <xdr:row>14</xdr:row>
      <xdr:rowOff>21907</xdr:rowOff>
    </xdr:to>
    <xdr:sp macro="" textlink="">
      <xdr:nvSpPr>
        <xdr:cNvPr id="529" name="Oval 528"/>
        <xdr:cNvSpPr/>
      </xdr:nvSpPr>
      <xdr:spPr>
        <a:xfrm>
          <a:off x="4712497" y="14368462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157165</xdr:colOff>
      <xdr:row>11</xdr:row>
      <xdr:rowOff>154782</xdr:rowOff>
    </xdr:from>
    <xdr:to>
      <xdr:col>22</xdr:col>
      <xdr:colOff>12385</xdr:colOff>
      <xdr:row>12</xdr:row>
      <xdr:rowOff>10002</xdr:rowOff>
    </xdr:to>
    <xdr:sp macro="" textlink="">
      <xdr:nvSpPr>
        <xdr:cNvPr id="530" name="Oval 529"/>
        <xdr:cNvSpPr/>
      </xdr:nvSpPr>
      <xdr:spPr>
        <a:xfrm>
          <a:off x="4157665" y="13956507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849</xdr:colOff>
      <xdr:row>15</xdr:row>
      <xdr:rowOff>169331</xdr:rowOff>
    </xdr:from>
    <xdr:to>
      <xdr:col>23</xdr:col>
      <xdr:colOff>46569</xdr:colOff>
      <xdr:row>16</xdr:row>
      <xdr:rowOff>5501</xdr:rowOff>
    </xdr:to>
    <xdr:sp macro="" textlink="">
      <xdr:nvSpPr>
        <xdr:cNvPr id="531" name="Oval 530"/>
        <xdr:cNvSpPr/>
      </xdr:nvSpPr>
      <xdr:spPr>
        <a:xfrm>
          <a:off x="4382349" y="14771156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60</xdr:col>
      <xdr:colOff>3337</xdr:colOff>
      <xdr:row>13</xdr:row>
      <xdr:rowOff>166294</xdr:rowOff>
    </xdr:from>
    <xdr:to>
      <xdr:col>60</xdr:col>
      <xdr:colOff>49057</xdr:colOff>
      <xdr:row>14</xdr:row>
      <xdr:rowOff>11989</xdr:rowOff>
    </xdr:to>
    <xdr:sp macro="" textlink="">
      <xdr:nvSpPr>
        <xdr:cNvPr id="532" name="Oval 531"/>
        <xdr:cNvSpPr/>
      </xdr:nvSpPr>
      <xdr:spPr>
        <a:xfrm>
          <a:off x="11433337" y="14358544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63</xdr:col>
      <xdr:colOff>393</xdr:colOff>
      <xdr:row>15</xdr:row>
      <xdr:rowOff>155277</xdr:rowOff>
    </xdr:from>
    <xdr:to>
      <xdr:col>63</xdr:col>
      <xdr:colOff>46113</xdr:colOff>
      <xdr:row>15</xdr:row>
      <xdr:rowOff>200997</xdr:rowOff>
    </xdr:to>
    <xdr:sp macro="" textlink="">
      <xdr:nvSpPr>
        <xdr:cNvPr id="533" name="Oval 532"/>
        <xdr:cNvSpPr/>
      </xdr:nvSpPr>
      <xdr:spPr>
        <a:xfrm>
          <a:off x="12001893" y="14757102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67</xdr:col>
      <xdr:colOff>110497</xdr:colOff>
      <xdr:row>17</xdr:row>
      <xdr:rowOff>135541</xdr:rowOff>
    </xdr:from>
    <xdr:to>
      <xdr:col>67</xdr:col>
      <xdr:colOff>156217</xdr:colOff>
      <xdr:row>17</xdr:row>
      <xdr:rowOff>181261</xdr:rowOff>
    </xdr:to>
    <xdr:sp macro="" textlink="">
      <xdr:nvSpPr>
        <xdr:cNvPr id="534" name="Oval 533"/>
        <xdr:cNvSpPr/>
      </xdr:nvSpPr>
      <xdr:spPr>
        <a:xfrm>
          <a:off x="12873997" y="15146941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81</xdr:col>
      <xdr:colOff>132939</xdr:colOff>
      <xdr:row>11</xdr:row>
      <xdr:rowOff>150284</xdr:rowOff>
    </xdr:from>
    <xdr:to>
      <xdr:col>81</xdr:col>
      <xdr:colOff>178659</xdr:colOff>
      <xdr:row>11</xdr:row>
      <xdr:rowOff>196004</xdr:rowOff>
    </xdr:to>
    <xdr:sp macro="" textlink="">
      <xdr:nvSpPr>
        <xdr:cNvPr id="535" name="Oval 534"/>
        <xdr:cNvSpPr/>
      </xdr:nvSpPr>
      <xdr:spPr>
        <a:xfrm>
          <a:off x="15449979" y="2244383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98</xdr:col>
      <xdr:colOff>148406</xdr:colOff>
      <xdr:row>11</xdr:row>
      <xdr:rowOff>125165</xdr:rowOff>
    </xdr:from>
    <xdr:to>
      <xdr:col>99</xdr:col>
      <xdr:colOff>3626</xdr:colOff>
      <xdr:row>11</xdr:row>
      <xdr:rowOff>170885</xdr:rowOff>
    </xdr:to>
    <xdr:sp macro="" textlink="">
      <xdr:nvSpPr>
        <xdr:cNvPr id="536" name="Oval 535"/>
        <xdr:cNvSpPr/>
      </xdr:nvSpPr>
      <xdr:spPr>
        <a:xfrm>
          <a:off x="18817406" y="13926890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98</xdr:col>
      <xdr:colOff>50911</xdr:colOff>
      <xdr:row>13</xdr:row>
      <xdr:rowOff>155835</xdr:rowOff>
    </xdr:from>
    <xdr:to>
      <xdr:col>98</xdr:col>
      <xdr:colOff>96631</xdr:colOff>
      <xdr:row>14</xdr:row>
      <xdr:rowOff>1530</xdr:rowOff>
    </xdr:to>
    <xdr:sp macro="" textlink="">
      <xdr:nvSpPr>
        <xdr:cNvPr id="537" name="Oval 536"/>
        <xdr:cNvSpPr/>
      </xdr:nvSpPr>
      <xdr:spPr>
        <a:xfrm>
          <a:off x="18719911" y="14348085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103</xdr:col>
      <xdr:colOff>43653</xdr:colOff>
      <xdr:row>13</xdr:row>
      <xdr:rowOff>157262</xdr:rowOff>
    </xdr:from>
    <xdr:to>
      <xdr:col>103</xdr:col>
      <xdr:colOff>89373</xdr:colOff>
      <xdr:row>14</xdr:row>
      <xdr:rowOff>2957</xdr:rowOff>
    </xdr:to>
    <xdr:sp macro="" textlink="">
      <xdr:nvSpPr>
        <xdr:cNvPr id="538" name="Oval 537"/>
        <xdr:cNvSpPr/>
      </xdr:nvSpPr>
      <xdr:spPr>
        <a:xfrm>
          <a:off x="19665153" y="14349512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077</a:t>
          </a:r>
        </a:p>
      </xdr:txBody>
    </xdr:sp>
    <xdr:clientData/>
  </xdr:twoCellAnchor>
  <xdr:twoCellAnchor>
    <xdr:from>
      <xdr:col>98</xdr:col>
      <xdr:colOff>674</xdr:colOff>
      <xdr:row>31</xdr:row>
      <xdr:rowOff>113453</xdr:rowOff>
    </xdr:from>
    <xdr:to>
      <xdr:col>98</xdr:col>
      <xdr:colOff>46394</xdr:colOff>
      <xdr:row>31</xdr:row>
      <xdr:rowOff>159173</xdr:rowOff>
    </xdr:to>
    <xdr:sp macro="" textlink="">
      <xdr:nvSpPr>
        <xdr:cNvPr id="539" name="Oval 538"/>
        <xdr:cNvSpPr/>
      </xdr:nvSpPr>
      <xdr:spPr>
        <a:xfrm>
          <a:off x="18669674" y="17839478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105</xdr:col>
      <xdr:colOff>37757</xdr:colOff>
      <xdr:row>31</xdr:row>
      <xdr:rowOff>116629</xdr:rowOff>
    </xdr:from>
    <xdr:to>
      <xdr:col>105</xdr:col>
      <xdr:colOff>83477</xdr:colOff>
      <xdr:row>31</xdr:row>
      <xdr:rowOff>162349</xdr:rowOff>
    </xdr:to>
    <xdr:sp macro="" textlink="">
      <xdr:nvSpPr>
        <xdr:cNvPr id="540" name="Oval 539"/>
        <xdr:cNvSpPr/>
      </xdr:nvSpPr>
      <xdr:spPr>
        <a:xfrm>
          <a:off x="20040257" y="17842654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110</xdr:col>
      <xdr:colOff>142393</xdr:colOff>
      <xdr:row>31</xdr:row>
      <xdr:rowOff>186862</xdr:rowOff>
    </xdr:from>
    <xdr:to>
      <xdr:col>110</xdr:col>
      <xdr:colOff>188113</xdr:colOff>
      <xdr:row>32</xdr:row>
      <xdr:rowOff>34755</xdr:rowOff>
    </xdr:to>
    <xdr:sp macro="" textlink="">
      <xdr:nvSpPr>
        <xdr:cNvPr id="541" name="Oval 540"/>
        <xdr:cNvSpPr/>
      </xdr:nvSpPr>
      <xdr:spPr>
        <a:xfrm>
          <a:off x="21097393" y="17888708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115</xdr:col>
      <xdr:colOff>674</xdr:colOff>
      <xdr:row>34</xdr:row>
      <xdr:rowOff>149013</xdr:rowOff>
    </xdr:from>
    <xdr:to>
      <xdr:col>115</xdr:col>
      <xdr:colOff>46394</xdr:colOff>
      <xdr:row>34</xdr:row>
      <xdr:rowOff>194733</xdr:rowOff>
    </xdr:to>
    <xdr:sp macro="" textlink="">
      <xdr:nvSpPr>
        <xdr:cNvPr id="542" name="Oval 541"/>
        <xdr:cNvSpPr/>
      </xdr:nvSpPr>
      <xdr:spPr>
        <a:xfrm>
          <a:off x="21908174" y="18437013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133</xdr:col>
      <xdr:colOff>56826</xdr:colOff>
      <xdr:row>36</xdr:row>
      <xdr:rowOff>157630</xdr:rowOff>
    </xdr:from>
    <xdr:to>
      <xdr:col>133</xdr:col>
      <xdr:colOff>102546</xdr:colOff>
      <xdr:row>37</xdr:row>
      <xdr:rowOff>17429</xdr:rowOff>
    </xdr:to>
    <xdr:sp macro="" textlink="">
      <xdr:nvSpPr>
        <xdr:cNvPr id="543" name="Oval 542"/>
        <xdr:cNvSpPr/>
      </xdr:nvSpPr>
      <xdr:spPr>
        <a:xfrm>
          <a:off x="25393326" y="7283521"/>
          <a:ext cx="45720" cy="50299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134</xdr:col>
      <xdr:colOff>171293</xdr:colOff>
      <xdr:row>34</xdr:row>
      <xdr:rowOff>161953</xdr:rowOff>
    </xdr:from>
    <xdr:to>
      <xdr:col>135</xdr:col>
      <xdr:colOff>26512</xdr:colOff>
      <xdr:row>35</xdr:row>
      <xdr:rowOff>9846</xdr:rowOff>
    </xdr:to>
    <xdr:sp macro="" textlink="">
      <xdr:nvSpPr>
        <xdr:cNvPr id="544" name="Oval 543"/>
        <xdr:cNvSpPr/>
      </xdr:nvSpPr>
      <xdr:spPr>
        <a:xfrm>
          <a:off x="25510594" y="6871475"/>
          <a:ext cx="44319" cy="5100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141</xdr:col>
      <xdr:colOff>42632</xdr:colOff>
      <xdr:row>32</xdr:row>
      <xdr:rowOff>192720</xdr:rowOff>
    </xdr:from>
    <xdr:to>
      <xdr:col>141</xdr:col>
      <xdr:colOff>88352</xdr:colOff>
      <xdr:row>33</xdr:row>
      <xdr:rowOff>50332</xdr:rowOff>
    </xdr:to>
    <xdr:sp macro="" textlink="">
      <xdr:nvSpPr>
        <xdr:cNvPr id="545" name="Oval 544"/>
        <xdr:cNvSpPr/>
      </xdr:nvSpPr>
      <xdr:spPr>
        <a:xfrm>
          <a:off x="27451305" y="6617235"/>
          <a:ext cx="45720" cy="5200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148</xdr:col>
      <xdr:colOff>168544</xdr:colOff>
      <xdr:row>31</xdr:row>
      <xdr:rowOff>156871</xdr:rowOff>
    </xdr:from>
    <xdr:to>
      <xdr:col>149</xdr:col>
      <xdr:colOff>23764</xdr:colOff>
      <xdr:row>32</xdr:row>
      <xdr:rowOff>185</xdr:rowOff>
    </xdr:to>
    <xdr:sp macro="" textlink="">
      <xdr:nvSpPr>
        <xdr:cNvPr id="546" name="Oval 545"/>
        <xdr:cNvSpPr/>
      </xdr:nvSpPr>
      <xdr:spPr>
        <a:xfrm>
          <a:off x="28362544" y="6282637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149</xdr:col>
      <xdr:colOff>138778</xdr:colOff>
      <xdr:row>28</xdr:row>
      <xdr:rowOff>143933</xdr:rowOff>
    </xdr:from>
    <xdr:to>
      <xdr:col>149</xdr:col>
      <xdr:colOff>184498</xdr:colOff>
      <xdr:row>28</xdr:row>
      <xdr:rowOff>189653</xdr:rowOff>
    </xdr:to>
    <xdr:sp macro="" textlink="">
      <xdr:nvSpPr>
        <xdr:cNvPr id="547" name="Oval 546"/>
        <xdr:cNvSpPr/>
      </xdr:nvSpPr>
      <xdr:spPr>
        <a:xfrm>
          <a:off x="28523278" y="17266952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152</xdr:col>
      <xdr:colOff>158613</xdr:colOff>
      <xdr:row>28</xdr:row>
      <xdr:rowOff>152005</xdr:rowOff>
    </xdr:from>
    <xdr:to>
      <xdr:col>153</xdr:col>
      <xdr:colOff>13833</xdr:colOff>
      <xdr:row>29</xdr:row>
      <xdr:rowOff>7225</xdr:rowOff>
    </xdr:to>
    <xdr:sp macro="" textlink="">
      <xdr:nvSpPr>
        <xdr:cNvPr id="548" name="Oval 547"/>
        <xdr:cNvSpPr/>
      </xdr:nvSpPr>
      <xdr:spPr>
        <a:xfrm>
          <a:off x="29114613" y="17275024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63</xdr:col>
      <xdr:colOff>38100</xdr:colOff>
      <xdr:row>17</xdr:row>
      <xdr:rowOff>57150</xdr:rowOff>
    </xdr:from>
    <xdr:to>
      <xdr:col>63</xdr:col>
      <xdr:colOff>83820</xdr:colOff>
      <xdr:row>17</xdr:row>
      <xdr:rowOff>102870</xdr:rowOff>
    </xdr:to>
    <xdr:sp macro="" textlink="">
      <xdr:nvSpPr>
        <xdr:cNvPr id="549" name="Oval 548"/>
        <xdr:cNvSpPr/>
      </xdr:nvSpPr>
      <xdr:spPr>
        <a:xfrm>
          <a:off x="12039600" y="15068550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69</xdr:col>
      <xdr:colOff>28575</xdr:colOff>
      <xdr:row>23</xdr:row>
      <xdr:rowOff>38100</xdr:rowOff>
    </xdr:from>
    <xdr:to>
      <xdr:col>69</xdr:col>
      <xdr:colOff>74295</xdr:colOff>
      <xdr:row>23</xdr:row>
      <xdr:rowOff>83820</xdr:rowOff>
    </xdr:to>
    <xdr:sp macro="" textlink="">
      <xdr:nvSpPr>
        <xdr:cNvPr id="550" name="Oval 549"/>
        <xdr:cNvSpPr/>
      </xdr:nvSpPr>
      <xdr:spPr>
        <a:xfrm>
          <a:off x="13173075" y="16211550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63</xdr:col>
      <xdr:colOff>77124</xdr:colOff>
      <xdr:row>17</xdr:row>
      <xdr:rowOff>96174</xdr:rowOff>
    </xdr:from>
    <xdr:to>
      <xdr:col>69</xdr:col>
      <xdr:colOff>67599</xdr:colOff>
      <xdr:row>23</xdr:row>
      <xdr:rowOff>77124</xdr:rowOff>
    </xdr:to>
    <xdr:cxnSp macro="">
      <xdr:nvCxnSpPr>
        <xdr:cNvPr id="6" name="Straight Connector 5"/>
        <xdr:cNvCxnSpPr>
          <a:stCxn id="549" idx="5"/>
          <a:endCxn id="550" idx="5"/>
        </xdr:cNvCxnSpPr>
      </xdr:nvCxnSpPr>
      <xdr:spPr>
        <a:xfrm>
          <a:off x="12078624" y="15107574"/>
          <a:ext cx="1133475" cy="114300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147637</xdr:colOff>
      <xdr:row>18</xdr:row>
      <xdr:rowOff>14288</xdr:rowOff>
    </xdr:from>
    <xdr:to>
      <xdr:col>66</xdr:col>
      <xdr:colOff>185737</xdr:colOff>
      <xdr:row>23</xdr:row>
      <xdr:rowOff>128588</xdr:rowOff>
    </xdr:to>
    <xdr:sp macro="" textlink="">
      <xdr:nvSpPr>
        <xdr:cNvPr id="7" name="TextBox 6"/>
        <xdr:cNvSpPr txBox="1"/>
      </xdr:nvSpPr>
      <xdr:spPr>
        <a:xfrm rot="2709755">
          <a:off x="12106274" y="15649576"/>
          <a:ext cx="1076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C00000"/>
              </a:solidFill>
              <a:latin typeface="+mn-lt"/>
            </a:rPr>
            <a:t>200 m </a:t>
          </a:r>
          <a:r>
            <a:rPr lang="en-US" sz="1000" baseline="0">
              <a:solidFill>
                <a:srgbClr val="C00000"/>
              </a:solidFill>
              <a:latin typeface="+mn-lt"/>
            </a:rPr>
            <a:t>  14 GC</a:t>
          </a:r>
          <a:r>
            <a:rPr lang="en-US" sz="1000">
              <a:solidFill>
                <a:srgbClr val="C00000"/>
              </a:solidFill>
              <a:latin typeface="+mn-lt"/>
            </a:rPr>
            <a:t> </a:t>
          </a:r>
        </a:p>
      </xdr:txBody>
    </xdr:sp>
    <xdr:clientData/>
  </xdr:twoCellAnchor>
  <xdr:twoCellAnchor>
    <xdr:from>
      <xdr:col>113</xdr:col>
      <xdr:colOff>92051</xdr:colOff>
      <xdr:row>28</xdr:row>
      <xdr:rowOff>163865</xdr:rowOff>
    </xdr:from>
    <xdr:to>
      <xdr:col>113</xdr:col>
      <xdr:colOff>137771</xdr:colOff>
      <xdr:row>29</xdr:row>
      <xdr:rowOff>7558</xdr:rowOff>
    </xdr:to>
    <xdr:sp macro="" textlink="">
      <xdr:nvSpPr>
        <xdr:cNvPr id="325" name="Oval 324"/>
        <xdr:cNvSpPr/>
      </xdr:nvSpPr>
      <xdr:spPr>
        <a:xfrm>
          <a:off x="21460268" y="5682762"/>
          <a:ext cx="45720" cy="4680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116</xdr:col>
      <xdr:colOff>18229</xdr:colOff>
      <xdr:row>28</xdr:row>
      <xdr:rowOff>149581</xdr:rowOff>
    </xdr:from>
    <xdr:to>
      <xdr:col>116</xdr:col>
      <xdr:colOff>63949</xdr:colOff>
      <xdr:row>28</xdr:row>
      <xdr:rowOff>196381</xdr:rowOff>
    </xdr:to>
    <xdr:sp macro="" textlink="">
      <xdr:nvSpPr>
        <xdr:cNvPr id="326" name="Oval 325"/>
        <xdr:cNvSpPr/>
      </xdr:nvSpPr>
      <xdr:spPr>
        <a:xfrm>
          <a:off x="21953744" y="5668478"/>
          <a:ext cx="45720" cy="4680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170</xdr:col>
      <xdr:colOff>14289</xdr:colOff>
      <xdr:row>26</xdr:row>
      <xdr:rowOff>41811</xdr:rowOff>
    </xdr:from>
    <xdr:to>
      <xdr:col>175</xdr:col>
      <xdr:colOff>15879</xdr:colOff>
      <xdr:row>26</xdr:row>
      <xdr:rowOff>158752</xdr:rowOff>
    </xdr:to>
    <xdr:pic>
      <xdr:nvPicPr>
        <xdr:cNvPr id="329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817863" y="16450737"/>
          <a:ext cx="116941" cy="95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169</xdr:col>
      <xdr:colOff>164523</xdr:colOff>
      <xdr:row>22</xdr:row>
      <xdr:rowOff>86591</xdr:rowOff>
    </xdr:from>
    <xdr:to>
      <xdr:col>175</xdr:col>
      <xdr:colOff>50223</xdr:colOff>
      <xdr:row>24</xdr:row>
      <xdr:rowOff>103005</xdr:rowOff>
    </xdr:to>
    <xdr:pic>
      <xdr:nvPicPr>
        <xdr:cNvPr id="331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674665" y="15738313"/>
          <a:ext cx="39741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105</xdr:col>
      <xdr:colOff>107029</xdr:colOff>
      <xdr:row>29</xdr:row>
      <xdr:rowOff>74204</xdr:rowOff>
    </xdr:from>
    <xdr:to>
      <xdr:col>105</xdr:col>
      <xdr:colOff>152749</xdr:colOff>
      <xdr:row>29</xdr:row>
      <xdr:rowOff>119924</xdr:rowOff>
    </xdr:to>
    <xdr:sp macro="" textlink="">
      <xdr:nvSpPr>
        <xdr:cNvPr id="330" name="Oval 329"/>
        <xdr:cNvSpPr/>
      </xdr:nvSpPr>
      <xdr:spPr>
        <a:xfrm>
          <a:off x="20109529" y="17392386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71</xdr:col>
      <xdr:colOff>25636</xdr:colOff>
      <xdr:row>29</xdr:row>
      <xdr:rowOff>70742</xdr:rowOff>
    </xdr:from>
    <xdr:to>
      <xdr:col>71</xdr:col>
      <xdr:colOff>71356</xdr:colOff>
      <xdr:row>29</xdr:row>
      <xdr:rowOff>116462</xdr:rowOff>
    </xdr:to>
    <xdr:sp macro="" textlink="">
      <xdr:nvSpPr>
        <xdr:cNvPr id="334" name="Oval 333"/>
        <xdr:cNvSpPr/>
      </xdr:nvSpPr>
      <xdr:spPr>
        <a:xfrm>
          <a:off x="13551136" y="17388924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89</xdr:col>
      <xdr:colOff>181841</xdr:colOff>
      <xdr:row>28</xdr:row>
      <xdr:rowOff>86589</xdr:rowOff>
    </xdr:from>
    <xdr:to>
      <xdr:col>94</xdr:col>
      <xdr:colOff>173182</xdr:colOff>
      <xdr:row>29</xdr:row>
      <xdr:rowOff>155862</xdr:rowOff>
    </xdr:to>
    <xdr:sp macro="" textlink="">
      <xdr:nvSpPr>
        <xdr:cNvPr id="11" name="TextBox 10"/>
        <xdr:cNvSpPr txBox="1"/>
      </xdr:nvSpPr>
      <xdr:spPr>
        <a:xfrm>
          <a:off x="17136341" y="17214271"/>
          <a:ext cx="943841" cy="259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AE1202"/>
              </a:solidFill>
              <a:latin typeface="+mn-lt"/>
            </a:rPr>
            <a:t>449 m   32 GC</a:t>
          </a:r>
        </a:p>
      </xdr:txBody>
    </xdr:sp>
    <xdr:clientData/>
  </xdr:twoCellAnchor>
  <xdr:twoCellAnchor>
    <xdr:from>
      <xdr:col>84</xdr:col>
      <xdr:colOff>35309</xdr:colOff>
      <xdr:row>29</xdr:row>
      <xdr:rowOff>79687</xdr:rowOff>
    </xdr:from>
    <xdr:to>
      <xdr:col>84</xdr:col>
      <xdr:colOff>81029</xdr:colOff>
      <xdr:row>29</xdr:row>
      <xdr:rowOff>125407</xdr:rowOff>
    </xdr:to>
    <xdr:sp macro="" textlink="">
      <xdr:nvSpPr>
        <xdr:cNvPr id="336" name="Oval 335"/>
        <xdr:cNvSpPr/>
      </xdr:nvSpPr>
      <xdr:spPr>
        <a:xfrm>
          <a:off x="16037309" y="17397869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81</xdr:col>
      <xdr:colOff>101123</xdr:colOff>
      <xdr:row>29</xdr:row>
      <xdr:rowOff>84884</xdr:rowOff>
    </xdr:from>
    <xdr:to>
      <xdr:col>81</xdr:col>
      <xdr:colOff>146843</xdr:colOff>
      <xdr:row>29</xdr:row>
      <xdr:rowOff>130604</xdr:rowOff>
    </xdr:to>
    <xdr:sp macro="" textlink="">
      <xdr:nvSpPr>
        <xdr:cNvPr id="338" name="Oval 337"/>
        <xdr:cNvSpPr/>
      </xdr:nvSpPr>
      <xdr:spPr>
        <a:xfrm>
          <a:off x="15531623" y="17403066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71</xdr:col>
      <xdr:colOff>71356</xdr:colOff>
      <xdr:row>29</xdr:row>
      <xdr:rowOff>91580</xdr:rowOff>
    </xdr:from>
    <xdr:to>
      <xdr:col>81</xdr:col>
      <xdr:colOff>107819</xdr:colOff>
      <xdr:row>29</xdr:row>
      <xdr:rowOff>93602</xdr:rowOff>
    </xdr:to>
    <xdr:cxnSp macro="">
      <xdr:nvCxnSpPr>
        <xdr:cNvPr id="339" name="Straight Connector 338"/>
        <xdr:cNvCxnSpPr>
          <a:stCxn id="334" idx="6"/>
          <a:endCxn id="338" idx="1"/>
        </xdr:cNvCxnSpPr>
      </xdr:nvCxnSpPr>
      <xdr:spPr>
        <a:xfrm flipV="1">
          <a:off x="13596856" y="17409762"/>
          <a:ext cx="1941463" cy="2022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39832</xdr:colOff>
      <xdr:row>28</xdr:row>
      <xdr:rowOff>74467</xdr:rowOff>
    </xdr:from>
    <xdr:to>
      <xdr:col>79</xdr:col>
      <xdr:colOff>31173</xdr:colOff>
      <xdr:row>29</xdr:row>
      <xdr:rowOff>143740</xdr:rowOff>
    </xdr:to>
    <xdr:sp macro="" textlink="">
      <xdr:nvSpPr>
        <xdr:cNvPr id="343" name="TextBox 342"/>
        <xdr:cNvSpPr txBox="1"/>
      </xdr:nvSpPr>
      <xdr:spPr>
        <a:xfrm>
          <a:off x="14136832" y="17202149"/>
          <a:ext cx="943841" cy="259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AE1202"/>
              </a:solidFill>
              <a:latin typeface="+mn-lt"/>
            </a:rPr>
            <a:t>300 m   21 GC</a:t>
          </a:r>
        </a:p>
      </xdr:txBody>
    </xdr:sp>
    <xdr:clientData/>
  </xdr:twoCellAnchor>
  <xdr:twoCellAnchor>
    <xdr:from>
      <xdr:col>72</xdr:col>
      <xdr:colOff>28015</xdr:colOff>
      <xdr:row>30</xdr:row>
      <xdr:rowOff>5603</xdr:rowOff>
    </xdr:from>
    <xdr:to>
      <xdr:col>76</xdr:col>
      <xdr:colOff>128868</xdr:colOff>
      <xdr:row>33</xdr:row>
      <xdr:rowOff>84044</xdr:rowOff>
    </xdr:to>
    <xdr:cxnSp macro="">
      <xdr:nvCxnSpPr>
        <xdr:cNvPr id="25" name="Straight Arrow Connector 24"/>
        <xdr:cNvCxnSpPr/>
      </xdr:nvCxnSpPr>
      <xdr:spPr>
        <a:xfrm flipH="1">
          <a:off x="13744015" y="17559618"/>
          <a:ext cx="862853" cy="66114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144</xdr:col>
      <xdr:colOff>30774</xdr:colOff>
      <xdr:row>33</xdr:row>
      <xdr:rowOff>120990</xdr:rowOff>
    </xdr:from>
    <xdr:to>
      <xdr:col>144</xdr:col>
      <xdr:colOff>76494</xdr:colOff>
      <xdr:row>33</xdr:row>
      <xdr:rowOff>172990</xdr:rowOff>
    </xdr:to>
    <xdr:sp macro="" textlink="">
      <xdr:nvSpPr>
        <xdr:cNvPr id="90" name="Oval 89"/>
        <xdr:cNvSpPr/>
      </xdr:nvSpPr>
      <xdr:spPr>
        <a:xfrm>
          <a:off x="27462774" y="6607515"/>
          <a:ext cx="45720" cy="5200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129</xdr:col>
      <xdr:colOff>191929</xdr:colOff>
      <xdr:row>31</xdr:row>
      <xdr:rowOff>69871</xdr:rowOff>
    </xdr:from>
    <xdr:to>
      <xdr:col>130</xdr:col>
      <xdr:colOff>43261</xdr:colOff>
      <xdr:row>31</xdr:row>
      <xdr:rowOff>121871</xdr:rowOff>
    </xdr:to>
    <xdr:sp macro="" textlink="">
      <xdr:nvSpPr>
        <xdr:cNvPr id="91" name="Oval 90"/>
        <xdr:cNvSpPr/>
      </xdr:nvSpPr>
      <xdr:spPr>
        <a:xfrm>
          <a:off x="25267949" y="6290279"/>
          <a:ext cx="45720" cy="5200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130</xdr:col>
      <xdr:colOff>43261</xdr:colOff>
      <xdr:row>31</xdr:row>
      <xdr:rowOff>95871</xdr:rowOff>
    </xdr:from>
    <xdr:to>
      <xdr:col>142</xdr:col>
      <xdr:colOff>29158</xdr:colOff>
      <xdr:row>31</xdr:row>
      <xdr:rowOff>106913</xdr:rowOff>
    </xdr:to>
    <xdr:cxnSp macro="">
      <xdr:nvCxnSpPr>
        <xdr:cNvPr id="4" name="Straight Connector 3"/>
        <xdr:cNvCxnSpPr>
          <a:stCxn id="91" idx="6"/>
        </xdr:cNvCxnSpPr>
      </xdr:nvCxnSpPr>
      <xdr:spPr>
        <a:xfrm>
          <a:off x="25313669" y="6316279"/>
          <a:ext cx="2318550" cy="11042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23813</xdr:colOff>
      <xdr:row>31</xdr:row>
      <xdr:rowOff>107156</xdr:rowOff>
    </xdr:from>
    <xdr:to>
      <xdr:col>144</xdr:col>
      <xdr:colOff>50006</xdr:colOff>
      <xdr:row>33</xdr:row>
      <xdr:rowOff>138113</xdr:rowOff>
    </xdr:to>
    <xdr:cxnSp macro="">
      <xdr:nvCxnSpPr>
        <xdr:cNvPr id="9" name="Straight Connector 8"/>
        <xdr:cNvCxnSpPr/>
      </xdr:nvCxnSpPr>
      <xdr:spPr>
        <a:xfrm>
          <a:off x="27074813" y="6203156"/>
          <a:ext cx="407193" cy="421482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188645</xdr:colOff>
      <xdr:row>30</xdr:row>
      <xdr:rowOff>83729</xdr:rowOff>
    </xdr:from>
    <xdr:to>
      <xdr:col>140</xdr:col>
      <xdr:colOff>13608</xdr:colOff>
      <xdr:row>31</xdr:row>
      <xdr:rowOff>164908</xdr:rowOff>
    </xdr:to>
    <xdr:sp macro="" textlink="">
      <xdr:nvSpPr>
        <xdr:cNvPr id="99" name="TextBox 98"/>
        <xdr:cNvSpPr txBox="1"/>
      </xdr:nvSpPr>
      <xdr:spPr>
        <a:xfrm>
          <a:off x="25525145" y="5955211"/>
          <a:ext cx="1158463" cy="271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AE1202"/>
              </a:solidFill>
              <a:latin typeface="+mn-lt"/>
            </a:rPr>
            <a:t>148.15 m   10 GC</a:t>
          </a:r>
        </a:p>
      </xdr:txBody>
    </xdr:sp>
    <xdr:clientData/>
  </xdr:twoCellAnchor>
  <xdr:twoCellAnchor>
    <xdr:from>
      <xdr:col>135</xdr:col>
      <xdr:colOff>176896</xdr:colOff>
      <xdr:row>36</xdr:row>
      <xdr:rowOff>81636</xdr:rowOff>
    </xdr:from>
    <xdr:to>
      <xdr:col>136</xdr:col>
      <xdr:colOff>32116</xdr:colOff>
      <xdr:row>36</xdr:row>
      <xdr:rowOff>126833</xdr:rowOff>
    </xdr:to>
    <xdr:sp macro="" textlink="">
      <xdr:nvSpPr>
        <xdr:cNvPr id="103" name="Oval 102"/>
        <xdr:cNvSpPr/>
      </xdr:nvSpPr>
      <xdr:spPr>
        <a:xfrm>
          <a:off x="25894396" y="7123332"/>
          <a:ext cx="45720" cy="45197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127</xdr:col>
      <xdr:colOff>16324</xdr:colOff>
      <xdr:row>38</xdr:row>
      <xdr:rowOff>57145</xdr:rowOff>
    </xdr:from>
    <xdr:to>
      <xdr:col>127</xdr:col>
      <xdr:colOff>62044</xdr:colOff>
      <xdr:row>38</xdr:row>
      <xdr:rowOff>102342</xdr:rowOff>
    </xdr:to>
    <xdr:sp macro="" textlink="">
      <xdr:nvSpPr>
        <xdr:cNvPr id="104" name="Oval 103"/>
        <xdr:cNvSpPr/>
      </xdr:nvSpPr>
      <xdr:spPr>
        <a:xfrm>
          <a:off x="24209824" y="7486645"/>
          <a:ext cx="45720" cy="45197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127</xdr:col>
      <xdr:colOff>62044</xdr:colOff>
      <xdr:row>38</xdr:row>
      <xdr:rowOff>79744</xdr:rowOff>
    </xdr:from>
    <xdr:to>
      <xdr:col>134</xdr:col>
      <xdr:colOff>35719</xdr:colOff>
      <xdr:row>38</xdr:row>
      <xdr:rowOff>83344</xdr:rowOff>
    </xdr:to>
    <xdr:cxnSp macro="">
      <xdr:nvCxnSpPr>
        <xdr:cNvPr id="21" name="Straight Connector 20"/>
        <xdr:cNvCxnSpPr>
          <a:stCxn id="104" idx="6"/>
        </xdr:cNvCxnSpPr>
      </xdr:nvCxnSpPr>
      <xdr:spPr>
        <a:xfrm>
          <a:off x="24255544" y="7556869"/>
          <a:ext cx="1307175" cy="360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38100</xdr:colOff>
      <xdr:row>36</xdr:row>
      <xdr:rowOff>120214</xdr:rowOff>
    </xdr:from>
    <xdr:to>
      <xdr:col>135</xdr:col>
      <xdr:colOff>183592</xdr:colOff>
      <xdr:row>38</xdr:row>
      <xdr:rowOff>85725</xdr:rowOff>
    </xdr:to>
    <xdr:cxnSp macro="">
      <xdr:nvCxnSpPr>
        <xdr:cNvPr id="23" name="Straight Connector 22"/>
        <xdr:cNvCxnSpPr>
          <a:endCxn id="103" idx="3"/>
        </xdr:cNvCxnSpPr>
      </xdr:nvCxnSpPr>
      <xdr:spPr>
        <a:xfrm flipV="1">
          <a:off x="25565100" y="7206814"/>
          <a:ext cx="335992" cy="356036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180707</xdr:colOff>
      <xdr:row>38</xdr:row>
      <xdr:rowOff>33835</xdr:rowOff>
    </xdr:from>
    <xdr:to>
      <xdr:col>134</xdr:col>
      <xdr:colOff>5670</xdr:colOff>
      <xdr:row>39</xdr:row>
      <xdr:rowOff>115014</xdr:rowOff>
    </xdr:to>
    <xdr:sp macro="" textlink="">
      <xdr:nvSpPr>
        <xdr:cNvPr id="112" name="TextBox 111"/>
        <xdr:cNvSpPr txBox="1"/>
      </xdr:nvSpPr>
      <xdr:spPr>
        <a:xfrm>
          <a:off x="24374207" y="7483179"/>
          <a:ext cx="1158463" cy="271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AE1202"/>
              </a:solidFill>
              <a:latin typeface="+mn-lt"/>
            </a:rPr>
            <a:t>121.8 m   8 GC</a:t>
          </a:r>
        </a:p>
      </xdr:txBody>
    </xdr:sp>
    <xdr:clientData/>
  </xdr:twoCellAnchor>
  <xdr:twoCellAnchor>
    <xdr:from>
      <xdr:col>150</xdr:col>
      <xdr:colOff>55563</xdr:colOff>
      <xdr:row>34</xdr:row>
      <xdr:rowOff>7937</xdr:rowOff>
    </xdr:from>
    <xdr:to>
      <xdr:col>154</xdr:col>
      <xdr:colOff>182563</xdr:colOff>
      <xdr:row>37</xdr:row>
      <xdr:rowOff>71437</xdr:rowOff>
    </xdr:to>
    <xdr:cxnSp macro="">
      <xdr:nvCxnSpPr>
        <xdr:cNvPr id="26" name="Straight Arrow Connector 25"/>
        <xdr:cNvCxnSpPr/>
      </xdr:nvCxnSpPr>
      <xdr:spPr>
        <a:xfrm>
          <a:off x="28630563" y="6667500"/>
          <a:ext cx="889000" cy="650875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28015</xdr:colOff>
      <xdr:row>36</xdr:row>
      <xdr:rowOff>7004</xdr:rowOff>
    </xdr:from>
    <xdr:to>
      <xdr:col>138</xdr:col>
      <xdr:colOff>95250</xdr:colOff>
      <xdr:row>40</xdr:row>
      <xdr:rowOff>190500</xdr:rowOff>
    </xdr:to>
    <xdr:cxnSp macro="">
      <xdr:nvCxnSpPr>
        <xdr:cNvPr id="115" name="Straight Arrow Connector 114"/>
        <xdr:cNvCxnSpPr/>
      </xdr:nvCxnSpPr>
      <xdr:spPr>
        <a:xfrm>
          <a:off x="25936015" y="7138848"/>
          <a:ext cx="448235" cy="957402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57299</xdr:colOff>
      <xdr:row>71</xdr:row>
      <xdr:rowOff>182781</xdr:rowOff>
    </xdr:from>
    <xdr:to>
      <xdr:col>82</xdr:col>
      <xdr:colOff>103019</xdr:colOff>
      <xdr:row>72</xdr:row>
      <xdr:rowOff>39401</xdr:rowOff>
    </xdr:to>
    <xdr:sp macro="" textlink="">
      <xdr:nvSpPr>
        <xdr:cNvPr id="95" name="Oval 94"/>
        <xdr:cNvSpPr/>
      </xdr:nvSpPr>
      <xdr:spPr>
        <a:xfrm>
          <a:off x="15563439" y="13945005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83</xdr:col>
      <xdr:colOff>20600</xdr:colOff>
      <xdr:row>72</xdr:row>
      <xdr:rowOff>146081</xdr:rowOff>
    </xdr:from>
    <xdr:to>
      <xdr:col>83</xdr:col>
      <xdr:colOff>66320</xdr:colOff>
      <xdr:row>73</xdr:row>
      <xdr:rowOff>2702</xdr:rowOff>
    </xdr:to>
    <xdr:sp macro="" textlink="">
      <xdr:nvSpPr>
        <xdr:cNvPr id="96" name="Oval 95"/>
        <xdr:cNvSpPr/>
      </xdr:nvSpPr>
      <xdr:spPr>
        <a:xfrm>
          <a:off x="15715839" y="14097405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78</xdr:col>
      <xdr:colOff>87312</xdr:colOff>
      <xdr:row>12</xdr:row>
      <xdr:rowOff>12342</xdr:rowOff>
    </xdr:from>
    <xdr:to>
      <xdr:col>78</xdr:col>
      <xdr:colOff>133032</xdr:colOff>
      <xdr:row>12</xdr:row>
      <xdr:rowOff>58062</xdr:rowOff>
    </xdr:to>
    <xdr:sp macro="" textlink="">
      <xdr:nvSpPr>
        <xdr:cNvPr id="97" name="Oval 96"/>
        <xdr:cNvSpPr/>
      </xdr:nvSpPr>
      <xdr:spPr>
        <a:xfrm>
          <a:off x="14946312" y="2316485"/>
          <a:ext cx="45720" cy="4572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80</xdr:col>
      <xdr:colOff>161085</xdr:colOff>
      <xdr:row>9</xdr:row>
      <xdr:rowOff>168089</xdr:rowOff>
    </xdr:from>
    <xdr:to>
      <xdr:col>102</xdr:col>
      <xdr:colOff>7004</xdr:colOff>
      <xdr:row>9</xdr:row>
      <xdr:rowOff>175092</xdr:rowOff>
    </xdr:to>
    <xdr:cxnSp macro="">
      <xdr:nvCxnSpPr>
        <xdr:cNvPr id="10" name="Straight Connector 9"/>
        <xdr:cNvCxnSpPr/>
      </xdr:nvCxnSpPr>
      <xdr:spPr>
        <a:xfrm>
          <a:off x="15289026" y="1869982"/>
          <a:ext cx="4006103" cy="7003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35021</xdr:colOff>
      <xdr:row>12</xdr:row>
      <xdr:rowOff>14008</xdr:rowOff>
    </xdr:from>
    <xdr:to>
      <xdr:col>104</xdr:col>
      <xdr:colOff>80741</xdr:colOff>
      <xdr:row>12</xdr:row>
      <xdr:rowOff>69813</xdr:rowOff>
    </xdr:to>
    <xdr:sp macro="" textlink="">
      <xdr:nvSpPr>
        <xdr:cNvPr id="100" name="Oval 99"/>
        <xdr:cNvSpPr/>
      </xdr:nvSpPr>
      <xdr:spPr>
        <a:xfrm>
          <a:off x="19701345" y="2311214"/>
          <a:ext cx="45720" cy="55805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077</a:t>
          </a:r>
        </a:p>
      </xdr:txBody>
    </xdr:sp>
    <xdr:clientData/>
  </xdr:twoCellAnchor>
  <xdr:twoCellAnchor>
    <xdr:from>
      <xdr:col>78</xdr:col>
      <xdr:colOff>110172</xdr:colOff>
      <xdr:row>9</xdr:row>
      <xdr:rowOff>167821</xdr:rowOff>
    </xdr:from>
    <xdr:to>
      <xdr:col>80</xdr:col>
      <xdr:colOff>163286</xdr:colOff>
      <xdr:row>12</xdr:row>
      <xdr:rowOff>12342</xdr:rowOff>
    </xdr:to>
    <xdr:cxnSp macro="">
      <xdr:nvCxnSpPr>
        <xdr:cNvPr id="13" name="Straight Connector 12"/>
        <xdr:cNvCxnSpPr>
          <a:endCxn id="97" idx="0"/>
        </xdr:cNvCxnSpPr>
      </xdr:nvCxnSpPr>
      <xdr:spPr>
        <a:xfrm flipH="1">
          <a:off x="14969172" y="1882321"/>
          <a:ext cx="434114" cy="434164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185964</xdr:colOff>
      <xdr:row>9</xdr:row>
      <xdr:rowOff>163286</xdr:rowOff>
    </xdr:from>
    <xdr:to>
      <xdr:col>104</xdr:col>
      <xdr:colOff>41717</xdr:colOff>
      <xdr:row>12</xdr:row>
      <xdr:rowOff>22180</xdr:rowOff>
    </xdr:to>
    <xdr:cxnSp macro="">
      <xdr:nvCxnSpPr>
        <xdr:cNvPr id="16" name="Straight Connector 15"/>
        <xdr:cNvCxnSpPr>
          <a:endCxn id="100" idx="1"/>
        </xdr:cNvCxnSpPr>
      </xdr:nvCxnSpPr>
      <xdr:spPr>
        <a:xfrm>
          <a:off x="19426464" y="1877786"/>
          <a:ext cx="427253" cy="448537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4305</xdr:colOff>
      <xdr:row>8</xdr:row>
      <xdr:rowOff>127001</xdr:rowOff>
    </xdr:from>
    <xdr:to>
      <xdr:col>95</xdr:col>
      <xdr:colOff>180282</xdr:colOff>
      <xdr:row>9</xdr:row>
      <xdr:rowOff>152401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6768305" y="1651001"/>
          <a:ext cx="1509477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s-CO" sz="10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307 m 22 GC</a:t>
          </a:r>
        </a:p>
      </xdr:txBody>
    </xdr:sp>
    <xdr:clientData/>
  </xdr:twoCellAnchor>
  <xdr:twoCellAnchor>
    <xdr:from>
      <xdr:col>50</xdr:col>
      <xdr:colOff>158750</xdr:colOff>
      <xdr:row>10</xdr:row>
      <xdr:rowOff>39688</xdr:rowOff>
    </xdr:from>
    <xdr:to>
      <xdr:col>54</xdr:col>
      <xdr:colOff>29766</xdr:colOff>
      <xdr:row>13</xdr:row>
      <xdr:rowOff>9922</xdr:rowOff>
    </xdr:to>
    <xdr:cxnSp macro="">
      <xdr:nvCxnSpPr>
        <xdr:cNvPr id="14" name="Straight Arrow Connector 13"/>
        <xdr:cNvCxnSpPr/>
      </xdr:nvCxnSpPr>
      <xdr:spPr>
        <a:xfrm flipH="1" flipV="1">
          <a:off x="9584531" y="1924844"/>
          <a:ext cx="625079" cy="56554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GB315"/>
  <sheetViews>
    <sheetView showGridLines="0" tabSelected="1" zoomScale="93" zoomScaleNormal="93" zoomScaleSheetLayoutView="10" workbookViewId="0">
      <selection activeCell="AB29" sqref="AB29"/>
    </sheetView>
  </sheetViews>
  <sheetFormatPr baseColWidth="10" defaultColWidth="9.140625" defaultRowHeight="15" x14ac:dyDescent="0.25"/>
  <cols>
    <col min="1" max="340" width="2.85546875" customWidth="1"/>
    <col min="341" max="341" width="3" customWidth="1"/>
    <col min="342" max="342" width="2.85546875" customWidth="1"/>
  </cols>
  <sheetData>
    <row r="2" spans="7:184" ht="15" customHeight="1" x14ac:dyDescent="0.25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6" t="s">
        <v>75</v>
      </c>
      <c r="T2" s="30"/>
      <c r="U2" s="1"/>
      <c r="V2" s="26"/>
      <c r="W2" s="149"/>
      <c r="X2" s="1"/>
      <c r="Y2" s="1"/>
      <c r="Z2" s="1"/>
      <c r="AA2" s="1"/>
      <c r="AB2" s="26"/>
      <c r="AC2" s="14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1"/>
      <c r="BG2" s="148"/>
      <c r="BH2" s="26"/>
      <c r="BI2" s="146"/>
      <c r="BJ2" s="148"/>
      <c r="BK2" s="26"/>
      <c r="BL2" s="149"/>
      <c r="BM2" s="30"/>
      <c r="BN2" s="1"/>
      <c r="BO2" s="1"/>
      <c r="BP2" s="26"/>
      <c r="BQ2" s="146"/>
      <c r="BR2" s="150"/>
      <c r="BS2" s="26"/>
      <c r="BT2" s="147"/>
      <c r="BU2" s="1"/>
      <c r="BV2" s="1"/>
      <c r="BW2" s="1"/>
      <c r="BX2" s="1"/>
      <c r="BY2" s="26"/>
      <c r="BZ2" s="147"/>
      <c r="CA2" s="26"/>
      <c r="CB2" s="148"/>
      <c r="CC2" s="26"/>
      <c r="CD2" s="149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26"/>
      <c r="CU2" s="122"/>
      <c r="CV2" s="122"/>
      <c r="CW2" s="73"/>
      <c r="CX2" s="30"/>
      <c r="CY2" s="145"/>
      <c r="CZ2" s="146"/>
      <c r="DA2" s="148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51"/>
      <c r="EU2" s="1"/>
      <c r="EV2" s="1"/>
      <c r="EW2" s="26"/>
      <c r="EX2" s="154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7:184" x14ac:dyDescent="0.2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6"/>
      <c r="T3" s="30"/>
      <c r="U3" s="1"/>
      <c r="V3" s="26"/>
      <c r="W3" s="149"/>
      <c r="X3" s="1"/>
      <c r="Y3" s="1"/>
      <c r="Z3" s="1"/>
      <c r="AA3" s="1"/>
      <c r="AB3" s="26"/>
      <c r="AC3" s="14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31"/>
      <c r="BG3" s="148"/>
      <c r="BH3" s="26"/>
      <c r="BI3" s="146"/>
      <c r="BJ3" s="148"/>
      <c r="BK3" s="26"/>
      <c r="BL3" s="149"/>
      <c r="BM3" s="30"/>
      <c r="BN3" s="1"/>
      <c r="BO3" s="1"/>
      <c r="BP3" s="26"/>
      <c r="BQ3" s="146"/>
      <c r="BR3" s="150"/>
      <c r="BS3" s="26"/>
      <c r="BT3" s="147"/>
      <c r="BU3" s="1"/>
      <c r="BV3" s="1"/>
      <c r="BW3" s="1"/>
      <c r="BX3" s="1"/>
      <c r="BY3" s="26"/>
      <c r="BZ3" s="147"/>
      <c r="CA3" s="26"/>
      <c r="CB3" s="148"/>
      <c r="CC3" s="26"/>
      <c r="CD3" s="149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26"/>
      <c r="CU3" s="122"/>
      <c r="CV3" s="122"/>
      <c r="CY3" s="145"/>
      <c r="CZ3" s="146"/>
      <c r="DA3" s="148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51"/>
      <c r="EU3" s="1"/>
      <c r="EV3" s="1"/>
      <c r="EW3" s="26"/>
      <c r="EX3" s="154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7:184" x14ac:dyDescent="0.25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/>
      <c r="T4" s="30"/>
      <c r="U4" s="1"/>
      <c r="V4" s="26"/>
      <c r="W4" s="149"/>
      <c r="X4" s="1"/>
      <c r="Y4" s="1"/>
      <c r="Z4" s="1"/>
      <c r="AA4" s="1"/>
      <c r="AB4" s="26"/>
      <c r="AC4" s="14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31"/>
      <c r="BG4" s="148"/>
      <c r="BH4" s="26"/>
      <c r="BI4" s="146"/>
      <c r="BJ4" s="148"/>
      <c r="BK4" s="26"/>
      <c r="BL4" s="149"/>
      <c r="BM4" s="30"/>
      <c r="BN4" s="1"/>
      <c r="BO4" s="1"/>
      <c r="BP4" s="26"/>
      <c r="BQ4" s="146"/>
      <c r="BR4" s="150"/>
      <c r="BS4" s="26"/>
      <c r="BT4" s="147"/>
      <c r="BU4" s="1"/>
      <c r="BV4" s="1"/>
      <c r="BW4" s="1"/>
      <c r="BX4" s="1"/>
      <c r="BY4" s="26"/>
      <c r="BZ4" s="147"/>
      <c r="CA4" s="26"/>
      <c r="CB4" s="148"/>
      <c r="CC4" s="26"/>
      <c r="CD4" s="149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26"/>
      <c r="CU4" s="122"/>
      <c r="CV4" s="122"/>
      <c r="CW4" s="73"/>
      <c r="CX4" s="30"/>
      <c r="CY4" s="145"/>
      <c r="CZ4" s="146"/>
      <c r="DA4" s="148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51"/>
      <c r="EU4" s="1"/>
      <c r="EV4" s="1"/>
      <c r="EW4" s="26"/>
      <c r="EX4" s="154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7:184" x14ac:dyDescent="0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26">
        <v>4.29</v>
      </c>
      <c r="T5" s="126"/>
      <c r="U5" s="1"/>
      <c r="V5" s="26"/>
      <c r="W5" s="149"/>
      <c r="X5" s="1"/>
      <c r="Y5" s="1"/>
      <c r="Z5" s="1"/>
      <c r="AA5" s="1"/>
      <c r="AB5" s="26"/>
      <c r="AC5" s="14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31"/>
      <c r="BG5" s="148"/>
      <c r="BH5" s="26"/>
      <c r="BI5" s="146"/>
      <c r="BJ5" s="148"/>
      <c r="BK5" s="26"/>
      <c r="BL5" s="149"/>
      <c r="BM5" s="30"/>
      <c r="BN5" s="1"/>
      <c r="BO5" s="1"/>
      <c r="BP5" s="26"/>
      <c r="BQ5" s="146"/>
      <c r="BR5" s="150"/>
      <c r="BS5" s="26"/>
      <c r="BT5" s="147"/>
      <c r="BU5" s="1"/>
      <c r="BV5" s="1"/>
      <c r="BW5" s="1"/>
      <c r="BX5" s="1"/>
      <c r="BY5" s="26"/>
      <c r="BZ5" s="147"/>
      <c r="CA5" s="26"/>
      <c r="CB5" s="148"/>
      <c r="CC5" s="26"/>
      <c r="CD5" s="149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26"/>
      <c r="CU5" s="122"/>
      <c r="CV5" s="122"/>
      <c r="CW5" s="73"/>
      <c r="CX5" s="30"/>
      <c r="CY5" s="145"/>
      <c r="CZ5" s="146"/>
      <c r="DA5" s="148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51"/>
      <c r="EU5" s="1"/>
      <c r="EV5" s="1"/>
      <c r="EW5" s="26"/>
      <c r="EX5" s="154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7:184" ht="15" customHeight="1" x14ac:dyDescent="0.25">
      <c r="S6" s="4"/>
      <c r="T6" s="30"/>
      <c r="V6" s="4"/>
      <c r="W6" s="149"/>
      <c r="AB6" s="4"/>
      <c r="AC6" s="145"/>
      <c r="AQ6" s="230" t="s">
        <v>100</v>
      </c>
      <c r="AR6" s="230"/>
      <c r="AS6" s="230"/>
      <c r="AT6" s="230"/>
      <c r="AU6" s="230"/>
      <c r="AV6" s="230"/>
      <c r="AW6" s="230"/>
      <c r="AX6" s="230"/>
      <c r="AY6" s="230"/>
      <c r="AZ6" s="124"/>
      <c r="BA6" s="124"/>
      <c r="BF6" s="31"/>
      <c r="BG6" s="148"/>
      <c r="BH6" s="4"/>
      <c r="BI6" s="146"/>
      <c r="BJ6" s="148"/>
      <c r="BK6" s="4"/>
      <c r="BL6" s="149"/>
      <c r="BM6" s="30"/>
      <c r="BP6" s="4"/>
      <c r="BQ6" s="146"/>
      <c r="BR6" s="150"/>
      <c r="BS6" s="4"/>
      <c r="BT6" s="147"/>
      <c r="BY6" s="4"/>
      <c r="BZ6" s="147"/>
      <c r="CA6" s="4"/>
      <c r="CB6" s="148"/>
      <c r="CC6" s="4"/>
      <c r="CD6" s="149"/>
      <c r="CT6" s="4"/>
      <c r="CU6" s="122"/>
      <c r="CV6" s="122"/>
      <c r="CW6" s="73"/>
      <c r="CX6" s="30"/>
      <c r="CY6" s="145"/>
      <c r="CZ6" s="146"/>
      <c r="DA6" s="148"/>
      <c r="ET6" s="151"/>
      <c r="EW6" s="4"/>
      <c r="EX6" s="154"/>
    </row>
    <row r="7" spans="7:184" ht="15" customHeight="1" x14ac:dyDescent="0.25">
      <c r="S7" s="4"/>
      <c r="T7" s="30"/>
      <c r="V7" s="4"/>
      <c r="W7" s="149"/>
      <c r="AB7" s="4"/>
      <c r="AC7" s="145"/>
      <c r="AQ7" s="230"/>
      <c r="AR7" s="230"/>
      <c r="AS7" s="230"/>
      <c r="AT7" s="230"/>
      <c r="AU7" s="230"/>
      <c r="AV7" s="230"/>
      <c r="AW7" s="230"/>
      <c r="AX7" s="230"/>
      <c r="AY7" s="230"/>
      <c r="AZ7" s="124"/>
      <c r="BA7" s="124"/>
      <c r="BF7" s="31"/>
      <c r="BG7" s="148"/>
      <c r="BH7" s="4"/>
      <c r="BI7" s="31"/>
      <c r="BJ7" s="148"/>
      <c r="BK7" s="4"/>
      <c r="BL7" s="149"/>
      <c r="BM7" s="30"/>
      <c r="BP7" s="4"/>
      <c r="BQ7" s="146"/>
      <c r="BR7" s="150"/>
      <c r="BS7" s="4"/>
      <c r="BT7" s="147"/>
      <c r="BY7" s="4"/>
      <c r="BZ7" s="147"/>
      <c r="CA7" s="4"/>
      <c r="CB7" s="148"/>
      <c r="CC7" s="4"/>
      <c r="CD7" s="149"/>
      <c r="CT7" s="4"/>
      <c r="CV7" s="125">
        <v>3.1760000000000002</v>
      </c>
      <c r="CW7" s="125"/>
      <c r="CX7" s="125"/>
      <c r="CY7" s="145"/>
      <c r="CZ7" s="146"/>
      <c r="DA7" s="148"/>
      <c r="ET7" s="151"/>
      <c r="EW7" s="4"/>
      <c r="EX7" s="154"/>
    </row>
    <row r="8" spans="7:184" x14ac:dyDescent="0.25">
      <c r="S8" s="4"/>
      <c r="T8" s="30"/>
      <c r="V8" s="4"/>
      <c r="W8" s="4"/>
      <c r="AB8" s="4"/>
      <c r="AC8" s="145"/>
      <c r="AQ8" s="230"/>
      <c r="AR8" s="230"/>
      <c r="AS8" s="230"/>
      <c r="AT8" s="230"/>
      <c r="AU8" s="230"/>
      <c r="AV8" s="230"/>
      <c r="AW8" s="230"/>
      <c r="AX8" s="230"/>
      <c r="AY8" s="230"/>
      <c r="AZ8" s="124"/>
      <c r="BA8" s="124"/>
      <c r="BF8" s="31"/>
      <c r="BG8" s="148"/>
      <c r="BH8" s="4"/>
      <c r="BI8" s="31"/>
      <c r="BJ8" s="30"/>
      <c r="BK8" s="4"/>
      <c r="BL8" s="125">
        <v>3.516</v>
      </c>
      <c r="BM8" s="125"/>
      <c r="BP8" s="4"/>
      <c r="BQ8" s="146"/>
      <c r="BR8" s="150"/>
      <c r="BS8" s="4"/>
      <c r="BT8" s="147"/>
      <c r="BY8" s="4"/>
      <c r="BZ8" s="147"/>
      <c r="CA8" s="4"/>
      <c r="CB8" s="148"/>
      <c r="CC8" s="4"/>
      <c r="CD8" s="149"/>
      <c r="CT8" s="4"/>
      <c r="CU8" s="4"/>
      <c r="CX8" s="74"/>
      <c r="CY8" s="4"/>
      <c r="CZ8" s="146"/>
      <c r="DA8" s="148"/>
      <c r="ER8" s="129">
        <v>2.66</v>
      </c>
      <c r="ES8" s="129"/>
      <c r="ET8" s="151"/>
      <c r="EW8" s="4"/>
      <c r="EX8" s="4"/>
    </row>
    <row r="9" spans="7:184" x14ac:dyDescent="0.25">
      <c r="S9" s="4"/>
      <c r="T9" s="30"/>
      <c r="V9" s="4"/>
      <c r="W9" s="4"/>
      <c r="AB9" s="4"/>
      <c r="AC9" s="145"/>
      <c r="AQ9" s="230"/>
      <c r="AR9" s="230"/>
      <c r="AS9" s="230"/>
      <c r="AT9" s="230"/>
      <c r="AU9" s="230"/>
      <c r="AV9" s="230"/>
      <c r="AW9" s="230"/>
      <c r="AX9" s="230"/>
      <c r="AY9" s="230"/>
      <c r="AZ9" s="124"/>
      <c r="BA9" s="124"/>
      <c r="BC9" s="2"/>
      <c r="BD9" s="2"/>
      <c r="BE9" s="2"/>
      <c r="BF9" s="31"/>
      <c r="BG9" s="30"/>
      <c r="BH9" s="9"/>
      <c r="BI9" s="125">
        <v>3.5880000000000001</v>
      </c>
      <c r="BJ9" s="125"/>
      <c r="BK9" s="9"/>
      <c r="BL9" s="131"/>
      <c r="BM9" s="131"/>
      <c r="BN9" s="2"/>
      <c r="BP9" s="4"/>
      <c r="BQ9" s="32"/>
      <c r="BR9" s="32"/>
      <c r="BS9" s="4"/>
      <c r="BT9" s="147"/>
      <c r="BY9" s="4"/>
      <c r="BZ9" s="147"/>
      <c r="CA9" s="125">
        <v>3.42</v>
      </c>
      <c r="CB9" s="125"/>
      <c r="CC9" s="4"/>
      <c r="CD9" s="4"/>
      <c r="CT9" s="4"/>
      <c r="CU9" s="125">
        <v>3.1509999999999998</v>
      </c>
      <c r="CV9" s="125"/>
      <c r="CW9" s="73"/>
      <c r="CX9" s="30"/>
      <c r="CY9" s="4"/>
      <c r="CZ9" s="127">
        <v>3.113</v>
      </c>
      <c r="DA9" s="127"/>
      <c r="EF9" s="4"/>
      <c r="ET9" s="151"/>
      <c r="EW9" s="4"/>
      <c r="EX9" s="4"/>
    </row>
    <row r="10" spans="7:184" x14ac:dyDescent="0.25">
      <c r="S10" s="4"/>
      <c r="T10" s="30"/>
      <c r="V10" s="4"/>
      <c r="W10" s="4"/>
      <c r="AB10" s="125">
        <v>4.1440000000000001</v>
      </c>
      <c r="AC10" s="125"/>
      <c r="AQ10" s="230"/>
      <c r="AR10" s="230"/>
      <c r="AS10" s="230"/>
      <c r="AT10" s="230"/>
      <c r="AU10" s="230"/>
      <c r="AV10" s="230"/>
      <c r="AW10" s="230"/>
      <c r="AX10" s="230"/>
      <c r="AY10" s="230"/>
      <c r="AZ10" s="124"/>
      <c r="BA10" s="124"/>
      <c r="BF10" s="125">
        <v>3.7090000000000001</v>
      </c>
      <c r="BG10" s="125"/>
      <c r="BH10" s="4"/>
      <c r="BI10" s="31"/>
      <c r="BJ10" s="30"/>
      <c r="BK10" s="4"/>
      <c r="BL10" s="4"/>
      <c r="BM10" s="30"/>
      <c r="BP10" s="4"/>
      <c r="BQ10" s="4"/>
      <c r="BR10" s="32"/>
      <c r="BS10" s="4"/>
      <c r="BT10" s="4"/>
      <c r="BY10" s="4"/>
      <c r="BZ10" s="4"/>
      <c r="CA10" s="125"/>
      <c r="CB10" s="125"/>
      <c r="CC10" s="4"/>
      <c r="CD10" s="4"/>
      <c r="CT10" s="4"/>
      <c r="CU10" s="4"/>
      <c r="CV10" s="4"/>
      <c r="CW10" s="4"/>
      <c r="CX10" s="30"/>
      <c r="CY10" s="4"/>
      <c r="CZ10" s="127"/>
      <c r="DA10" s="127"/>
      <c r="DB10" s="75"/>
      <c r="ET10" s="4"/>
      <c r="EW10" s="125">
        <v>2.64</v>
      </c>
      <c r="EX10" s="125"/>
      <c r="EY10" s="125"/>
    </row>
    <row r="11" spans="7:184" ht="15.75" thickBot="1" x14ac:dyDescent="0.3">
      <c r="K11" s="141" t="s">
        <v>76</v>
      </c>
      <c r="L11" s="141"/>
      <c r="M11" s="141"/>
      <c r="N11" s="141"/>
      <c r="O11" s="141"/>
      <c r="P11" s="141"/>
      <c r="Q11" s="141"/>
      <c r="R11" s="141"/>
      <c r="S11" s="3"/>
      <c r="T11" s="72"/>
      <c r="U11" s="3"/>
      <c r="V11" s="153">
        <v>4.2060000000000004</v>
      </c>
      <c r="W11" s="153"/>
      <c r="X11" s="3"/>
      <c r="AB11" s="4"/>
      <c r="AC11" s="71"/>
      <c r="AN11" s="10"/>
      <c r="AQ11" s="12"/>
      <c r="BF11" s="31"/>
      <c r="BG11" s="30"/>
      <c r="BH11" s="4"/>
      <c r="BI11" s="31"/>
      <c r="BJ11" s="30"/>
      <c r="BK11" s="4"/>
      <c r="BL11" s="4"/>
      <c r="BM11" s="30"/>
      <c r="BP11" s="4"/>
      <c r="BQ11" s="4"/>
      <c r="BR11" s="32"/>
      <c r="BS11" s="4"/>
      <c r="BT11" s="4"/>
      <c r="BU11" s="4"/>
      <c r="BV11" s="4"/>
      <c r="BW11" s="4"/>
      <c r="BX11" s="4"/>
      <c r="BY11" s="4"/>
      <c r="BZ11" s="4"/>
      <c r="CA11" s="4"/>
      <c r="CB11" s="30"/>
      <c r="CC11" s="4"/>
      <c r="CD11" s="137">
        <v>3.375</v>
      </c>
      <c r="CE11" s="137"/>
      <c r="CF11" s="5"/>
      <c r="CG11" s="5"/>
      <c r="CH11" s="5"/>
      <c r="CI11" s="5"/>
      <c r="CJ11" s="5"/>
      <c r="CK11" s="5"/>
      <c r="CL11" s="6"/>
      <c r="CM11" s="55"/>
      <c r="CN11" s="56"/>
      <c r="CO11" s="56"/>
      <c r="CP11" s="56"/>
      <c r="CQ11" s="56"/>
      <c r="CR11" s="57"/>
      <c r="CS11" s="5"/>
      <c r="CT11" s="5"/>
      <c r="CU11" s="5"/>
      <c r="CV11" s="5"/>
      <c r="CW11" s="5"/>
      <c r="CX11" s="34"/>
      <c r="CY11" s="4"/>
      <c r="CZ11" s="30"/>
      <c r="DA11" s="30"/>
      <c r="EQ11" s="10"/>
      <c r="ET11" s="12"/>
      <c r="EU11" s="49"/>
      <c r="EW11" s="9"/>
      <c r="EX11" s="9"/>
      <c r="EY11" s="68"/>
      <c r="EZ11" s="4"/>
    </row>
    <row r="12" spans="7:184" ht="15.75" thickTop="1" x14ac:dyDescent="0.25">
      <c r="T12" s="100"/>
      <c r="V12" s="4"/>
      <c r="W12" s="4"/>
      <c r="AB12" s="4"/>
      <c r="AC12" s="71"/>
      <c r="AL12" s="4"/>
      <c r="AM12" s="50"/>
      <c r="AO12" s="46"/>
      <c r="AP12" s="46"/>
      <c r="AU12" s="1"/>
      <c r="AV12" s="1"/>
      <c r="BF12" s="31"/>
      <c r="BG12" s="30"/>
      <c r="BH12" s="4"/>
      <c r="BI12" s="31"/>
      <c r="BJ12" s="30"/>
      <c r="BK12" s="4"/>
      <c r="BL12" s="4"/>
      <c r="BM12" s="30"/>
      <c r="BO12" s="4"/>
      <c r="BP12" s="4"/>
      <c r="BQ12" s="4"/>
      <c r="BR12" s="32"/>
      <c r="BS12" s="4"/>
      <c r="BT12" s="4"/>
      <c r="BU12" s="4"/>
      <c r="BY12" s="4"/>
      <c r="BZ12" s="4"/>
      <c r="CA12" s="4"/>
      <c r="CB12" s="30"/>
      <c r="CC12" s="12"/>
      <c r="CD12" s="4"/>
      <c r="CM12" s="58"/>
      <c r="CN12" s="59"/>
      <c r="CO12" s="59"/>
      <c r="CP12" s="59"/>
      <c r="CQ12" s="59"/>
      <c r="CR12" s="60"/>
      <c r="CT12" s="4"/>
      <c r="CU12" s="4"/>
      <c r="CV12" s="4"/>
      <c r="CW12" s="4"/>
      <c r="CX12" s="7"/>
      <c r="CY12" s="10"/>
      <c r="CZ12" s="4"/>
      <c r="DA12" s="30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R12" s="111"/>
      <c r="ES12" s="112"/>
      <c r="ET12" s="4"/>
      <c r="EU12" s="50"/>
      <c r="EV12" s="4"/>
      <c r="EW12" s="9"/>
      <c r="EX12" s="69"/>
      <c r="EY12" s="68"/>
      <c r="EZ12" s="4"/>
      <c r="FA12" s="4"/>
    </row>
    <row r="13" spans="7:184" ht="15.75" thickBot="1" x14ac:dyDescent="0.3">
      <c r="M13" s="4"/>
      <c r="N13" s="4"/>
      <c r="O13" s="4"/>
      <c r="P13" s="4"/>
      <c r="Q13" s="4"/>
      <c r="R13" s="4"/>
      <c r="S13" s="4"/>
      <c r="T13" s="4"/>
      <c r="U13" s="82"/>
      <c r="V13" s="84"/>
      <c r="W13" s="84"/>
      <c r="X13" s="84"/>
      <c r="Y13" s="130">
        <v>4.2050000000000001</v>
      </c>
      <c r="Z13" s="130"/>
      <c r="AA13" s="84"/>
      <c r="AB13" s="84"/>
      <c r="AC13" s="99"/>
      <c r="AD13" s="84"/>
      <c r="AE13" s="84"/>
      <c r="AF13" s="84"/>
      <c r="AG13" s="84"/>
      <c r="AH13" s="84"/>
      <c r="AI13" s="84"/>
      <c r="AJ13" s="84"/>
      <c r="AK13" s="84"/>
      <c r="AL13" s="84"/>
      <c r="AM13" s="87"/>
      <c r="AN13" s="89"/>
      <c r="AO13" s="90"/>
      <c r="AP13" s="90"/>
      <c r="AQ13" s="84"/>
      <c r="AR13" s="84"/>
      <c r="AS13" s="84"/>
      <c r="AT13" s="84"/>
      <c r="AU13" s="91"/>
      <c r="AV13" s="91"/>
      <c r="AW13" s="84"/>
      <c r="AX13" s="84"/>
      <c r="AY13" s="84"/>
      <c r="AZ13" s="84"/>
      <c r="BA13" s="84"/>
      <c r="BB13" s="84"/>
      <c r="BC13" s="92"/>
      <c r="BD13" s="92"/>
      <c r="BE13" s="92"/>
      <c r="BF13" s="93"/>
      <c r="BG13" s="94"/>
      <c r="BH13" s="152">
        <v>3.597</v>
      </c>
      <c r="BI13" s="152"/>
      <c r="BJ13" s="94"/>
      <c r="BK13" s="132">
        <v>3.55</v>
      </c>
      <c r="BL13" s="132"/>
      <c r="BM13" s="94"/>
      <c r="BN13" s="92"/>
      <c r="BO13" s="84"/>
      <c r="BP13" s="130">
        <v>3.48</v>
      </c>
      <c r="BQ13" s="130"/>
      <c r="BR13" s="95"/>
      <c r="BS13" s="130">
        <v>3.41</v>
      </c>
      <c r="BT13" s="130"/>
      <c r="BU13" s="84"/>
      <c r="BV13" s="84"/>
      <c r="BW13" s="84"/>
      <c r="BX13" s="84"/>
      <c r="BY13" s="130">
        <v>3.38</v>
      </c>
      <c r="BZ13" s="130"/>
      <c r="CA13" s="84"/>
      <c r="CB13" s="85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94"/>
      <c r="CX13" s="84"/>
      <c r="CY13" s="84"/>
      <c r="CZ13" s="96"/>
      <c r="DA13" s="9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113"/>
      <c r="ES13" s="114"/>
      <c r="ET13" s="84"/>
      <c r="EU13" s="87"/>
      <c r="EV13" s="84"/>
      <c r="EW13" s="92"/>
      <c r="EX13" s="97"/>
      <c r="EY13" s="98"/>
      <c r="EZ13" s="84"/>
      <c r="FA13" s="84"/>
      <c r="FB13" s="84"/>
      <c r="FC13" s="84"/>
      <c r="FD13" s="84"/>
    </row>
    <row r="14" spans="7:184" ht="16.5" thickTop="1" thickBot="1" x14ac:dyDescent="0.3">
      <c r="AA14" s="4"/>
      <c r="AB14" s="102"/>
      <c r="AL14" s="4"/>
      <c r="AM14" s="51"/>
      <c r="AO14" s="88"/>
      <c r="AP14" s="88"/>
      <c r="AU14" s="1"/>
      <c r="AV14" s="1"/>
      <c r="BG14" s="83"/>
      <c r="BH14" s="4"/>
      <c r="BI14" s="4"/>
      <c r="BJ14" s="4"/>
      <c r="BK14" s="4"/>
      <c r="BL14" s="4"/>
      <c r="BM14" s="4"/>
      <c r="BP14" s="4"/>
      <c r="BQ14" s="4"/>
      <c r="BR14" s="4"/>
      <c r="BS14" s="4"/>
      <c r="BT14" s="4"/>
      <c r="BY14" s="4"/>
      <c r="BZ14" s="4"/>
      <c r="CT14" s="4"/>
      <c r="CU14" s="4"/>
      <c r="CW14" s="107"/>
      <c r="CX14" s="4"/>
      <c r="CY14" s="4"/>
      <c r="CZ14" s="4"/>
      <c r="ER14" s="115"/>
      <c r="ES14" s="116"/>
      <c r="ET14" s="4"/>
      <c r="EU14" s="51"/>
      <c r="EW14" s="9"/>
      <c r="EX14" s="69"/>
      <c r="EY14" s="68"/>
      <c r="EZ14" s="4"/>
      <c r="FE14" s="82"/>
      <c r="FF14" s="4"/>
      <c r="FG14" s="4"/>
    </row>
    <row r="15" spans="7:184" ht="16.5" thickBot="1" x14ac:dyDescent="0.3">
      <c r="K15" s="3"/>
      <c r="L15" s="3"/>
      <c r="M15" s="3"/>
      <c r="N15" s="3"/>
      <c r="O15" s="3"/>
      <c r="P15" s="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101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6"/>
      <c r="AM15" s="87"/>
      <c r="AN15" s="89"/>
      <c r="AO15" s="90"/>
      <c r="AP15" s="90"/>
      <c r="AQ15" s="84"/>
      <c r="AR15" s="84"/>
      <c r="AS15" s="84"/>
      <c r="AT15" s="84"/>
      <c r="AU15" s="92"/>
      <c r="AV15" s="91"/>
      <c r="AW15" s="84"/>
      <c r="AX15" s="84"/>
      <c r="AY15" s="84"/>
      <c r="AZ15" s="84"/>
      <c r="BA15" s="84"/>
      <c r="BB15" s="84"/>
      <c r="BC15" s="84"/>
      <c r="BD15" s="84"/>
      <c r="BE15" s="84"/>
      <c r="BG15" s="4"/>
      <c r="BH15" s="82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94"/>
      <c r="CX15" s="108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113"/>
      <c r="ES15" s="114"/>
      <c r="ET15" s="84"/>
      <c r="EU15" s="87"/>
      <c r="EV15" s="84"/>
      <c r="EW15" s="92"/>
      <c r="EX15" s="97"/>
      <c r="EY15" s="98"/>
      <c r="EZ15" s="84"/>
      <c r="FA15" s="84"/>
      <c r="FB15" s="84"/>
      <c r="FC15" s="84"/>
      <c r="FE15" s="4"/>
      <c r="FF15" s="82"/>
      <c r="FG15" s="4"/>
      <c r="FN15" s="142" t="s">
        <v>78</v>
      </c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4"/>
    </row>
    <row r="16" spans="7:184" ht="17.25" thickTop="1" thickBot="1" x14ac:dyDescent="0.3">
      <c r="O16" s="52"/>
      <c r="P16" s="83"/>
      <c r="Y16" s="140" t="s">
        <v>82</v>
      </c>
      <c r="Z16" s="140"/>
      <c r="AA16" s="140"/>
      <c r="AB16" s="140"/>
      <c r="AC16" s="4"/>
      <c r="AD16" s="4"/>
      <c r="AL16" s="4"/>
      <c r="AM16" s="51"/>
      <c r="AO16" s="88"/>
      <c r="AP16" s="88"/>
      <c r="AU16" s="2"/>
      <c r="AV16" s="1"/>
      <c r="BF16" s="82"/>
      <c r="BG16" s="4"/>
      <c r="BJ16" s="82"/>
      <c r="BK16" s="4"/>
      <c r="BL16" s="4"/>
      <c r="BM16" s="4"/>
      <c r="BP16" s="4"/>
      <c r="BQ16" s="4"/>
      <c r="BR16" s="4"/>
      <c r="BS16" s="4"/>
      <c r="BT16" s="4"/>
      <c r="BU16" s="28"/>
      <c r="BV16" s="28"/>
      <c r="BW16" s="28"/>
      <c r="BX16" s="28"/>
      <c r="BY16" s="28"/>
      <c r="BZ16" s="4"/>
      <c r="CV16" s="138" t="s">
        <v>86</v>
      </c>
      <c r="CW16" s="138"/>
      <c r="CX16" s="138"/>
      <c r="CY16" s="138"/>
      <c r="ER16" s="115"/>
      <c r="ES16" s="116"/>
      <c r="ET16" s="4"/>
      <c r="EU16" s="51"/>
      <c r="EW16" s="9"/>
      <c r="EX16" s="69"/>
      <c r="EY16" s="68"/>
      <c r="EZ16" s="4"/>
      <c r="FD16" s="82"/>
      <c r="FE16" s="4"/>
      <c r="FF16" s="4"/>
      <c r="FG16" s="82"/>
      <c r="FN16" s="142" t="s">
        <v>79</v>
      </c>
      <c r="FO16" s="143"/>
      <c r="FP16" s="143"/>
      <c r="FQ16" s="143"/>
      <c r="FR16" s="143"/>
      <c r="FS16" s="143"/>
      <c r="FT16" s="144"/>
      <c r="FU16" s="142" t="s">
        <v>80</v>
      </c>
      <c r="FV16" s="143"/>
      <c r="FW16" s="143"/>
      <c r="FX16" s="143"/>
      <c r="FY16" s="143"/>
      <c r="FZ16" s="143"/>
      <c r="GA16" s="143"/>
      <c r="GB16" s="144"/>
    </row>
    <row r="17" spans="7:184" ht="15.75" thickBot="1" x14ac:dyDescent="0.3">
      <c r="O17" s="31"/>
      <c r="P17" s="4"/>
      <c r="Q17" s="82"/>
      <c r="R17" s="84"/>
      <c r="S17" s="84"/>
      <c r="T17" s="84"/>
      <c r="U17" s="84"/>
      <c r="V17" s="84"/>
      <c r="W17" s="84"/>
      <c r="X17" s="84"/>
      <c r="Y17" s="139" t="s">
        <v>97</v>
      </c>
      <c r="Z17" s="139"/>
      <c r="AA17" s="139"/>
      <c r="AB17" s="139"/>
      <c r="AC17" s="84"/>
      <c r="AD17" s="84"/>
      <c r="AE17" s="84"/>
      <c r="AF17" s="84"/>
      <c r="AG17" s="84"/>
      <c r="AH17" s="84"/>
      <c r="AI17" s="84"/>
      <c r="AJ17" s="84"/>
      <c r="AK17" s="84"/>
      <c r="AL17" s="86"/>
      <c r="AM17" s="87"/>
      <c r="AN17" s="89"/>
      <c r="AO17" s="90"/>
      <c r="AP17" s="90"/>
      <c r="AQ17" s="84"/>
      <c r="AR17" s="84"/>
      <c r="AS17" s="84"/>
      <c r="AT17" s="84"/>
      <c r="AU17" s="92"/>
      <c r="AV17" s="91"/>
      <c r="AW17" s="84"/>
      <c r="AX17" s="84"/>
      <c r="AY17" s="84"/>
      <c r="AZ17" s="84"/>
      <c r="BA17" s="84"/>
      <c r="BB17" s="84"/>
      <c r="BC17" s="84"/>
      <c r="BF17" s="4"/>
      <c r="BG17" s="82"/>
      <c r="BK17" s="82"/>
      <c r="BL17" s="84"/>
      <c r="BM17" s="84"/>
      <c r="BN17" s="84"/>
      <c r="BO17" s="84"/>
      <c r="BP17" s="84"/>
      <c r="BQ17" s="84"/>
      <c r="BR17" s="84"/>
      <c r="BS17" s="84"/>
      <c r="BT17" s="84"/>
      <c r="BU17" s="106"/>
      <c r="BV17" s="106"/>
      <c r="BW17" s="106"/>
      <c r="BX17" s="106"/>
      <c r="BY17" s="106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139" t="s">
        <v>96</v>
      </c>
      <c r="CW17" s="139"/>
      <c r="CX17" s="139"/>
      <c r="CY17" s="139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113"/>
      <c r="ES17" s="114"/>
      <c r="ET17" s="84"/>
      <c r="EU17" s="87"/>
      <c r="EV17" s="84"/>
      <c r="EW17" s="92"/>
      <c r="EX17" s="97"/>
      <c r="EY17" s="98"/>
      <c r="EZ17" s="84"/>
      <c r="FA17" s="84"/>
      <c r="FB17" s="84"/>
      <c r="FD17" s="4"/>
      <c r="FE17" s="82"/>
      <c r="FF17" s="4"/>
      <c r="FH17" s="82"/>
      <c r="FN17" s="44"/>
      <c r="FO17" s="45"/>
      <c r="FP17" s="45"/>
      <c r="FQ17" s="45"/>
      <c r="FR17" s="45"/>
      <c r="FS17" s="45"/>
      <c r="FT17" s="27"/>
      <c r="FU17" s="183" t="s">
        <v>81</v>
      </c>
      <c r="FV17" s="184"/>
      <c r="FW17" s="184"/>
      <c r="FX17" s="184"/>
      <c r="FY17" s="184"/>
      <c r="FZ17" s="184"/>
      <c r="GA17" s="184"/>
      <c r="GB17" s="185"/>
    </row>
    <row r="18" spans="7:184" ht="15.75" customHeight="1" thickTop="1" x14ac:dyDescent="0.25">
      <c r="O18" s="31"/>
      <c r="P18" s="4"/>
      <c r="W18" s="196">
        <v>7.2999999999999995E-2</v>
      </c>
      <c r="X18" s="196"/>
      <c r="Y18" s="4"/>
      <c r="Z18" s="66"/>
      <c r="AA18" s="4"/>
      <c r="AC18" s="231">
        <v>0.16300000000000001</v>
      </c>
      <c r="AD18" s="196"/>
      <c r="AL18" s="4"/>
      <c r="AM18" s="51"/>
      <c r="AO18" s="88"/>
      <c r="AP18" s="88"/>
      <c r="AS18" s="4"/>
      <c r="AU18" s="2"/>
      <c r="AV18" s="1"/>
      <c r="BD18" s="82"/>
      <c r="BE18" s="4"/>
      <c r="BF18" s="4"/>
      <c r="BG18" s="4"/>
      <c r="BH18" s="82"/>
      <c r="BL18" s="4"/>
      <c r="BM18" s="10"/>
      <c r="BN18" s="4"/>
      <c r="BQ18" s="4"/>
      <c r="BR18" s="26"/>
      <c r="BS18" s="40"/>
      <c r="BT18" s="189"/>
      <c r="BU18" s="190"/>
      <c r="BV18" s="190"/>
      <c r="BW18" s="190"/>
      <c r="BX18" s="190"/>
      <c r="BY18" s="191"/>
      <c r="CG18" s="4"/>
      <c r="CH18" s="4"/>
      <c r="CT18" s="128">
        <v>3.165</v>
      </c>
      <c r="CU18" s="128"/>
      <c r="CV18" s="128"/>
      <c r="CW18" s="30"/>
      <c r="CY18" s="125">
        <v>3.1259999999999999</v>
      </c>
      <c r="CZ18" s="125"/>
      <c r="DA18" s="125"/>
      <c r="ER18" s="115"/>
      <c r="ES18" s="116"/>
      <c r="ET18" s="4"/>
      <c r="EU18" s="51"/>
      <c r="EW18" s="9"/>
      <c r="EX18" s="69"/>
      <c r="EY18" s="68"/>
      <c r="EZ18" s="4"/>
      <c r="FA18" s="4"/>
      <c r="FC18" s="82"/>
      <c r="FD18" s="4"/>
      <c r="FE18" s="4"/>
      <c r="FF18" s="82"/>
      <c r="FI18" s="109"/>
      <c r="FN18" s="41"/>
      <c r="FO18" s="36"/>
      <c r="FP18" s="36"/>
      <c r="FQ18" s="36"/>
      <c r="FR18" s="36"/>
      <c r="FS18" s="36"/>
      <c r="FT18" s="37"/>
      <c r="FU18" s="186"/>
      <c r="FV18" s="187"/>
      <c r="FW18" s="187"/>
      <c r="FX18" s="187"/>
      <c r="FY18" s="187"/>
      <c r="FZ18" s="187"/>
      <c r="GA18" s="187"/>
      <c r="GB18" s="188"/>
    </row>
    <row r="19" spans="7:184" ht="15.75" thickBot="1" x14ac:dyDescent="0.3">
      <c r="W19" s="224"/>
      <c r="X19" s="224"/>
      <c r="Y19" s="4"/>
      <c r="Z19" s="31"/>
      <c r="AA19" s="4"/>
      <c r="AC19" s="225"/>
      <c r="AD19" s="224"/>
      <c r="AI19" s="4"/>
      <c r="AJ19" s="4"/>
      <c r="AK19" s="4"/>
      <c r="AL19" s="4"/>
      <c r="AM19" s="50"/>
      <c r="AN19" s="4"/>
      <c r="AO19" s="47"/>
      <c r="AP19" s="47"/>
      <c r="AQ19" s="4"/>
      <c r="AR19" s="4"/>
      <c r="AS19" s="9"/>
      <c r="AT19" s="4"/>
      <c r="AU19" s="9"/>
      <c r="AV19" s="26"/>
      <c r="AW19" s="4"/>
      <c r="AX19" s="4"/>
      <c r="AY19" s="4"/>
      <c r="AZ19" s="4"/>
      <c r="BA19" s="4"/>
      <c r="BB19" s="4"/>
      <c r="BD19" s="4"/>
      <c r="BE19" s="82"/>
      <c r="BF19" s="4"/>
      <c r="BG19" s="4"/>
      <c r="BI19" s="82"/>
      <c r="BM19" s="4"/>
      <c r="BN19" s="10"/>
      <c r="BO19" s="4"/>
      <c r="BP19" s="4"/>
      <c r="BQ19" s="4"/>
      <c r="BR19" s="4"/>
      <c r="BS19" s="4"/>
      <c r="CC19" s="4"/>
      <c r="CD19" s="4"/>
      <c r="CE19" s="4"/>
      <c r="CF19" s="4"/>
      <c r="CG19" s="4"/>
      <c r="CH19" s="4"/>
      <c r="CW19" s="30"/>
      <c r="EQ19" s="4"/>
      <c r="ER19" s="113"/>
      <c r="ES19" s="114"/>
      <c r="ET19" s="4"/>
      <c r="EU19" s="50"/>
      <c r="EW19" s="2"/>
      <c r="EX19" s="69"/>
      <c r="EY19" s="68"/>
      <c r="FD19" s="82"/>
      <c r="FG19" s="109"/>
      <c r="FI19" s="109"/>
      <c r="FN19" s="42"/>
      <c r="FO19" s="110"/>
      <c r="FP19" s="110"/>
      <c r="FQ19" s="110"/>
      <c r="FR19" s="110"/>
      <c r="FS19" s="110"/>
      <c r="FT19" s="35"/>
      <c r="FU19" s="155" t="s">
        <v>94</v>
      </c>
      <c r="FV19" s="156"/>
      <c r="FW19" s="156"/>
      <c r="FX19" s="156"/>
      <c r="FY19" s="156"/>
      <c r="FZ19" s="156"/>
      <c r="GA19" s="156"/>
      <c r="GB19" s="157"/>
    </row>
    <row r="20" spans="7:184" ht="15.75" thickTop="1" x14ac:dyDescent="0.25">
      <c r="O20" s="31"/>
      <c r="P20" s="4"/>
      <c r="W20" s="224"/>
      <c r="X20" s="224"/>
      <c r="Y20" s="4"/>
      <c r="Z20" s="226" t="s">
        <v>98</v>
      </c>
      <c r="AA20" s="226"/>
      <c r="AC20" s="225"/>
      <c r="AD20" s="224"/>
      <c r="AK20" s="129">
        <v>0.53</v>
      </c>
      <c r="AL20" s="125"/>
      <c r="AM20" s="49"/>
      <c r="AN20" s="12"/>
      <c r="AO20" s="48"/>
      <c r="AP20" s="48"/>
      <c r="AQ20" s="10"/>
      <c r="AR20" s="4"/>
      <c r="AS20" s="4"/>
      <c r="AT20" s="4"/>
      <c r="AU20" s="63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82"/>
      <c r="BG20" s="4"/>
      <c r="BJ20" s="82"/>
      <c r="BK20" s="4"/>
      <c r="BL20" s="4"/>
      <c r="BN20" s="4"/>
      <c r="BO20" s="10"/>
      <c r="BP20" s="4"/>
      <c r="BQ20" s="70"/>
      <c r="BR20" s="4"/>
      <c r="BS20" s="4"/>
      <c r="CW20" s="30"/>
      <c r="EQ20" s="12"/>
      <c r="ER20" s="76"/>
      <c r="ES20" s="76"/>
      <c r="ET20" s="10"/>
      <c r="EU20" s="49"/>
      <c r="EW20" s="9"/>
      <c r="EX20" s="9"/>
      <c r="EY20" s="68"/>
      <c r="EZ20" s="4"/>
      <c r="FA20" s="4"/>
      <c r="FE20" s="109"/>
      <c r="FG20" s="109"/>
      <c r="FI20" s="109"/>
      <c r="FN20" s="41"/>
      <c r="FO20" s="36"/>
      <c r="FP20" s="36"/>
      <c r="FQ20" s="36"/>
      <c r="FR20" s="36"/>
      <c r="FS20" s="36"/>
      <c r="FT20" s="37"/>
      <c r="FU20" s="186"/>
      <c r="FV20" s="187"/>
      <c r="FW20" s="187"/>
      <c r="FX20" s="187"/>
      <c r="FY20" s="187"/>
      <c r="FZ20" s="187"/>
      <c r="GA20" s="187"/>
      <c r="GB20" s="188"/>
    </row>
    <row r="21" spans="7:184" ht="15.75" thickBot="1" x14ac:dyDescent="0.3">
      <c r="O21" s="226" t="s">
        <v>99</v>
      </c>
      <c r="P21" s="226"/>
      <c r="W21" s="224"/>
      <c r="X21" s="224"/>
      <c r="Y21" s="4"/>
      <c r="Z21" s="232"/>
      <c r="AA21" s="232"/>
      <c r="AB21" s="232"/>
      <c r="AC21" s="232"/>
      <c r="AD21" s="79"/>
      <c r="AM21" s="4"/>
      <c r="AN21" s="4"/>
      <c r="AO21" s="125">
        <v>0.58599999999999997</v>
      </c>
      <c r="AP21" s="125"/>
      <c r="AS21" s="4"/>
      <c r="AU21" s="63"/>
      <c r="AV21" s="4"/>
      <c r="BB21" s="4"/>
      <c r="BC21" s="4"/>
      <c r="BD21" s="4"/>
      <c r="BE21" s="4"/>
      <c r="BF21" s="4"/>
      <c r="BG21" s="82"/>
      <c r="BJ21" s="4"/>
      <c r="BK21" s="82"/>
      <c r="BL21" s="4"/>
      <c r="BO21" s="4"/>
      <c r="BP21" s="10"/>
      <c r="BQ21" s="70"/>
      <c r="BR21" s="4"/>
      <c r="BS21" s="4"/>
      <c r="CW21" s="30"/>
      <c r="CX21" s="129">
        <v>3.117</v>
      </c>
      <c r="CY21" s="129"/>
      <c r="ET21" s="4"/>
      <c r="FA21" s="4"/>
      <c r="FE21" s="109"/>
      <c r="FG21" s="109"/>
      <c r="FI21" s="109"/>
      <c r="FN21" s="42"/>
      <c r="FO21" s="38"/>
      <c r="FP21" s="38"/>
      <c r="FQ21" s="38"/>
      <c r="FR21" s="38"/>
      <c r="FS21" s="38"/>
      <c r="FT21" s="35"/>
      <c r="FU21" s="155" t="s">
        <v>93</v>
      </c>
      <c r="FV21" s="156"/>
      <c r="FW21" s="156"/>
      <c r="FX21" s="156"/>
      <c r="FY21" s="156"/>
      <c r="FZ21" s="156"/>
      <c r="GA21" s="156"/>
      <c r="GB21" s="157"/>
    </row>
    <row r="22" spans="7:184" ht="15" customHeight="1" x14ac:dyDescent="0.25">
      <c r="O22" s="223"/>
      <c r="P22" s="223"/>
      <c r="W22" s="224"/>
      <c r="X22" s="224"/>
      <c r="Y22" s="194"/>
      <c r="Z22" s="223"/>
      <c r="AA22" s="223"/>
      <c r="AC22" s="225"/>
      <c r="AD22" s="224"/>
      <c r="AE22" s="4"/>
      <c r="AL22" s="207"/>
      <c r="AM22" s="227"/>
      <c r="AN22" s="4"/>
      <c r="AO22" s="227"/>
      <c r="AP22" s="227"/>
      <c r="AS22" s="4"/>
      <c r="AU22" s="63"/>
      <c r="AV22" s="4"/>
      <c r="BB22" s="4"/>
      <c r="BC22" s="4"/>
      <c r="BD22" s="4"/>
      <c r="BE22" s="4"/>
      <c r="BF22" s="4"/>
      <c r="BG22" s="4"/>
      <c r="BH22" s="82"/>
      <c r="BI22" s="4"/>
      <c r="BJ22" s="4"/>
      <c r="BK22" s="4"/>
      <c r="BL22" s="82"/>
      <c r="BN22" s="4"/>
      <c r="BO22" s="4"/>
      <c r="BP22" s="4"/>
      <c r="BQ22" s="10"/>
      <c r="BR22" s="4"/>
      <c r="BS22" s="4"/>
      <c r="CV22" s="168"/>
      <c r="CW22" s="168"/>
      <c r="CX22" s="168"/>
      <c r="CY22" s="168"/>
      <c r="DJ22" s="165" t="s">
        <v>77</v>
      </c>
      <c r="DK22" s="165"/>
      <c r="DL22" s="165"/>
      <c r="DM22" s="165"/>
      <c r="DN22" s="165"/>
      <c r="DO22" s="165"/>
      <c r="DP22" s="165"/>
      <c r="FE22" s="109"/>
      <c r="FG22" s="109"/>
      <c r="FI22" s="109"/>
      <c r="FN22" s="41"/>
      <c r="FO22" s="36"/>
      <c r="FP22" s="36"/>
      <c r="FQ22" s="36"/>
      <c r="FR22" s="36"/>
      <c r="FS22" s="36"/>
      <c r="FT22" s="37"/>
      <c r="FU22" s="186"/>
      <c r="FV22" s="187"/>
      <c r="FW22" s="187"/>
      <c r="FX22" s="187"/>
      <c r="FY22" s="187"/>
      <c r="FZ22" s="187"/>
      <c r="GA22" s="187"/>
      <c r="GB22" s="188"/>
    </row>
    <row r="23" spans="7:184" x14ac:dyDescent="0.25">
      <c r="O23" s="31"/>
      <c r="P23" s="4"/>
      <c r="W23" s="53"/>
      <c r="X23" s="53"/>
      <c r="Y23" s="194"/>
      <c r="Z23" s="31"/>
      <c r="AA23" s="4"/>
      <c r="AC23" s="64"/>
      <c r="AD23" s="4"/>
      <c r="AM23" s="4"/>
      <c r="AN23" s="4"/>
      <c r="AO23" s="4"/>
      <c r="AP23" s="4"/>
      <c r="AS23" s="4"/>
      <c r="AU23" s="63"/>
      <c r="AV23" s="4"/>
      <c r="BB23" s="4"/>
      <c r="BC23" s="4"/>
      <c r="BD23" s="4"/>
      <c r="BE23" s="4"/>
      <c r="BF23" s="4"/>
      <c r="BG23" s="4"/>
      <c r="BH23" s="4"/>
      <c r="BI23" s="82"/>
      <c r="BJ23" s="4"/>
      <c r="BK23" s="4"/>
      <c r="BM23" s="82"/>
      <c r="BN23" s="70"/>
      <c r="BO23" s="70"/>
      <c r="BP23" s="4"/>
      <c r="BQ23" s="4"/>
      <c r="BR23" s="10"/>
      <c r="BS23" s="4"/>
      <c r="CW23" s="4"/>
      <c r="DG23" s="136">
        <v>1.895</v>
      </c>
      <c r="DH23" s="136"/>
      <c r="DJ23" s="136">
        <v>1.871</v>
      </c>
      <c r="DK23" s="136"/>
      <c r="FE23" s="109"/>
      <c r="FG23" s="109"/>
      <c r="FI23" s="109"/>
      <c r="FN23" s="173"/>
      <c r="FO23" s="174"/>
      <c r="FP23" s="174"/>
      <c r="FQ23" s="174"/>
      <c r="FR23" s="174"/>
      <c r="FS23" s="174"/>
      <c r="FT23" s="175"/>
      <c r="FU23" s="197" t="s">
        <v>69</v>
      </c>
      <c r="FV23" s="198"/>
      <c r="FW23" s="198"/>
      <c r="FX23" s="198"/>
      <c r="FY23" s="198"/>
      <c r="FZ23" s="198"/>
      <c r="GA23" s="198"/>
      <c r="GB23" s="199"/>
    </row>
    <row r="24" spans="7:184" x14ac:dyDescent="0.25">
      <c r="G24" s="4"/>
      <c r="H24" s="4"/>
      <c r="I24" s="4"/>
      <c r="J24" s="4"/>
      <c r="K24" s="4"/>
      <c r="L24" s="4"/>
      <c r="M24" s="4"/>
      <c r="N24" s="4"/>
      <c r="O24" s="31"/>
      <c r="P24" s="4"/>
      <c r="Q24" s="4"/>
      <c r="R24" s="4"/>
      <c r="S24" s="4"/>
      <c r="T24" s="4"/>
      <c r="U24" s="4"/>
      <c r="V24" s="4"/>
      <c r="W24" s="53"/>
      <c r="X24" s="53"/>
      <c r="Y24" s="194"/>
      <c r="Z24" s="31"/>
      <c r="AA24" s="4"/>
      <c r="AB24" s="4"/>
      <c r="AC24" s="6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133"/>
      <c r="AT24" s="4"/>
      <c r="AU24" s="63"/>
      <c r="AV24" s="4"/>
      <c r="AW24" s="4"/>
      <c r="AX24" s="4"/>
      <c r="AY24" s="4"/>
      <c r="AZ24" s="4"/>
      <c r="BB24" s="4"/>
      <c r="BC24" s="4"/>
      <c r="BD24" s="4"/>
      <c r="BE24" s="4"/>
      <c r="BF24" s="4"/>
      <c r="BG24" s="4"/>
      <c r="BH24" s="4"/>
      <c r="BI24" s="4"/>
      <c r="BJ24" s="82"/>
      <c r="BK24" s="4"/>
      <c r="BM24" s="70"/>
      <c r="BN24" s="82"/>
      <c r="BO24" s="4"/>
      <c r="BP24" s="4"/>
      <c r="BR24" s="4"/>
      <c r="CD24" s="10"/>
      <c r="CG24" s="12"/>
      <c r="CW24" s="4"/>
      <c r="EW24" s="136">
        <v>2.294</v>
      </c>
      <c r="EX24" s="136"/>
      <c r="FE24" s="109"/>
      <c r="FG24" s="109"/>
      <c r="FI24" s="109"/>
      <c r="FN24" s="176"/>
      <c r="FO24" s="177"/>
      <c r="FP24" s="177"/>
      <c r="FQ24" s="177"/>
      <c r="FR24" s="177"/>
      <c r="FS24" s="177"/>
      <c r="FT24" s="178"/>
      <c r="FU24" s="200"/>
      <c r="FV24" s="201"/>
      <c r="FW24" s="201"/>
      <c r="FX24" s="201"/>
      <c r="FY24" s="201"/>
      <c r="FZ24" s="201"/>
      <c r="GA24" s="201"/>
      <c r="GB24" s="202"/>
    </row>
    <row r="25" spans="7:184" x14ac:dyDescent="0.25">
      <c r="G25" s="4"/>
      <c r="H25" s="4"/>
      <c r="I25" s="4"/>
      <c r="J25" s="4"/>
      <c r="K25" s="4"/>
      <c r="L25" s="4"/>
      <c r="M25" s="4"/>
      <c r="N25" s="4"/>
      <c r="O25" s="31"/>
      <c r="P25" s="4"/>
      <c r="Q25" s="4"/>
      <c r="R25" s="4"/>
      <c r="S25" s="4"/>
      <c r="T25" s="4"/>
      <c r="U25" s="4"/>
      <c r="V25" s="4"/>
      <c r="W25" s="53"/>
      <c r="X25" s="53"/>
      <c r="Y25" s="194"/>
      <c r="Z25" s="31"/>
      <c r="AA25" s="4"/>
      <c r="AB25" s="4"/>
      <c r="AC25" s="6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133"/>
      <c r="AT25" s="4"/>
      <c r="AU25" s="63"/>
      <c r="AV25" s="4"/>
      <c r="AW25" s="4"/>
      <c r="AX25" s="4"/>
      <c r="AY25" s="4"/>
      <c r="AZ25" s="4"/>
      <c r="BD25" s="4"/>
      <c r="BE25" s="4"/>
      <c r="BF25" s="4"/>
      <c r="BG25" s="4"/>
      <c r="BH25" s="4"/>
      <c r="BI25" s="4"/>
      <c r="BK25" s="82"/>
      <c r="BL25" s="70"/>
      <c r="BM25" s="70"/>
      <c r="BN25" s="4"/>
      <c r="BO25" s="82"/>
      <c r="BP25" s="26"/>
      <c r="CE25" s="46"/>
      <c r="CF25" s="46"/>
      <c r="CQ25" s="136">
        <v>1.706</v>
      </c>
      <c r="CR25" s="136"/>
      <c r="CU25" s="136">
        <v>1.734</v>
      </c>
      <c r="CV25" s="136"/>
      <c r="CW25" s="4"/>
      <c r="DA25" s="167">
        <v>1.7989999999999999</v>
      </c>
      <c r="DB25" s="167"/>
      <c r="DE25" s="136">
        <f>DA25+0.014</f>
        <v>1.8129999999999999</v>
      </c>
      <c r="DF25" s="233"/>
      <c r="EG25" s="4"/>
      <c r="EH25" s="4"/>
      <c r="EL25" s="136">
        <v>2.1890000000000001</v>
      </c>
      <c r="EM25" s="136"/>
      <c r="ER25" s="129">
        <v>2.2450000000000001</v>
      </c>
      <c r="ES25" s="129"/>
      <c r="FC25" s="4"/>
      <c r="FD25" s="102"/>
      <c r="FE25" s="4"/>
      <c r="FG25" s="109"/>
      <c r="FI25" s="109"/>
      <c r="FN25" s="179"/>
      <c r="FO25" s="180"/>
      <c r="FP25" s="180"/>
      <c r="FQ25" s="180"/>
      <c r="FR25" s="180"/>
      <c r="FS25" s="180"/>
      <c r="FT25" s="181"/>
      <c r="FU25" s="203"/>
      <c r="FV25" s="204"/>
      <c r="FW25" s="204"/>
      <c r="FX25" s="204"/>
      <c r="FY25" s="204"/>
      <c r="FZ25" s="204"/>
      <c r="GA25" s="204"/>
      <c r="GB25" s="205"/>
    </row>
    <row r="26" spans="7:184" ht="15.75" thickBot="1" x14ac:dyDescent="0.3">
      <c r="G26" s="4"/>
      <c r="H26" s="4"/>
      <c r="I26" s="4"/>
      <c r="J26" s="4"/>
      <c r="K26" s="4"/>
      <c r="L26" s="4"/>
      <c r="M26" s="4"/>
      <c r="N26" s="4"/>
      <c r="O26" s="31"/>
      <c r="P26" s="4"/>
      <c r="Q26" s="4"/>
      <c r="R26" s="4"/>
      <c r="S26" s="4"/>
      <c r="T26" s="4"/>
      <c r="U26" s="4"/>
      <c r="V26" s="4"/>
      <c r="W26" s="53"/>
      <c r="X26" s="53"/>
      <c r="Y26" s="194"/>
      <c r="Z26" s="31"/>
      <c r="AA26" s="4"/>
      <c r="AB26" s="4"/>
      <c r="AC26" s="64"/>
      <c r="AD26" s="4"/>
      <c r="AE26" s="4"/>
      <c r="AF26" s="4"/>
      <c r="AG26" s="4"/>
      <c r="AH26" s="4"/>
      <c r="AI26" s="4"/>
      <c r="AJ26" s="4"/>
      <c r="AK26" s="4"/>
      <c r="AL26" s="4"/>
      <c r="AM26" s="134"/>
      <c r="AN26" s="4"/>
      <c r="AO26" s="135"/>
      <c r="AP26" s="4"/>
      <c r="AQ26" s="4"/>
      <c r="AR26" s="4"/>
      <c r="AS26" s="133"/>
      <c r="AT26" s="4"/>
      <c r="AU26" s="63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70"/>
      <c r="BL26" s="82"/>
      <c r="BM26" s="4"/>
      <c r="BN26" s="4"/>
      <c r="BO26" s="4"/>
      <c r="BP26" s="82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90"/>
      <c r="CF26" s="90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164"/>
      <c r="DM26" s="16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130">
        <v>2.1659999999999999</v>
      </c>
      <c r="EH26" s="130"/>
      <c r="EI26" s="84"/>
      <c r="EJ26" s="84"/>
      <c r="EK26" s="84"/>
      <c r="EL26" s="84"/>
      <c r="EM26" s="103"/>
      <c r="EN26" s="104"/>
      <c r="EO26" s="104"/>
      <c r="EP26" s="104"/>
      <c r="EQ26" s="104"/>
      <c r="ER26" s="105"/>
      <c r="ES26" s="84"/>
      <c r="ET26" s="166">
        <v>2.242</v>
      </c>
      <c r="EU26" s="166"/>
      <c r="EV26" s="84"/>
      <c r="EW26" s="84"/>
      <c r="EX26" s="84"/>
      <c r="EY26" s="84"/>
      <c r="EZ26" s="84"/>
      <c r="FA26" s="84"/>
      <c r="FB26" s="84"/>
      <c r="FC26" s="102"/>
      <c r="FD26" s="4"/>
      <c r="FE26" s="4"/>
      <c r="FF26" s="102"/>
      <c r="FG26" s="4"/>
      <c r="FI26" s="109"/>
      <c r="FN26" s="42"/>
      <c r="FO26" s="39"/>
      <c r="FP26" s="39"/>
      <c r="FQ26" s="39"/>
      <c r="FR26" s="39"/>
      <c r="FS26" s="39"/>
      <c r="FT26" s="39"/>
      <c r="FU26" s="155" t="s">
        <v>89</v>
      </c>
      <c r="FV26" s="156"/>
      <c r="FW26" s="156"/>
      <c r="FX26" s="156"/>
      <c r="FY26" s="156"/>
      <c r="FZ26" s="156"/>
      <c r="GA26" s="156"/>
      <c r="GB26" s="157"/>
    </row>
    <row r="27" spans="7:184" ht="15.75" thickTop="1" x14ac:dyDescent="0.25">
      <c r="G27" s="4"/>
      <c r="H27" s="4"/>
      <c r="I27" s="4"/>
      <c r="J27" s="4"/>
      <c r="K27" s="4"/>
      <c r="L27" s="4"/>
      <c r="M27" s="4"/>
      <c r="N27" s="4"/>
      <c r="O27" s="31"/>
      <c r="P27" s="4"/>
      <c r="Q27" s="4"/>
      <c r="R27" s="4"/>
      <c r="S27" s="4"/>
      <c r="T27" s="4"/>
      <c r="U27" s="4"/>
      <c r="V27" s="4"/>
      <c r="W27" s="53"/>
      <c r="X27" s="53"/>
      <c r="Y27" s="194"/>
      <c r="Z27" s="31"/>
      <c r="AA27" s="4"/>
      <c r="AB27" s="4"/>
      <c r="AC27" s="64"/>
      <c r="AD27" s="4"/>
      <c r="AE27" s="4"/>
      <c r="AF27" s="4"/>
      <c r="AG27" s="4"/>
      <c r="AH27" s="4"/>
      <c r="AI27" s="4"/>
      <c r="AJ27" s="4"/>
      <c r="AK27" s="4"/>
      <c r="AL27" s="4"/>
      <c r="AM27" s="134"/>
      <c r="AN27" s="4"/>
      <c r="AO27" s="135"/>
      <c r="AP27" s="4"/>
      <c r="AQ27" s="4"/>
      <c r="AR27" s="4"/>
      <c r="AS27" s="133"/>
      <c r="AT27" s="4"/>
      <c r="AU27" s="134"/>
      <c r="AV27" s="33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70"/>
      <c r="BL27" s="4"/>
      <c r="BM27" s="82"/>
      <c r="BN27" s="4"/>
      <c r="BP27" s="4"/>
      <c r="CE27" s="88"/>
      <c r="CF27" s="88"/>
      <c r="DJ27" s="169" t="s">
        <v>84</v>
      </c>
      <c r="DK27" s="169"/>
      <c r="DL27" s="169"/>
      <c r="DM27" s="169"/>
      <c r="EM27" s="58"/>
      <c r="EN27" s="59"/>
      <c r="EO27" s="59"/>
      <c r="EP27" s="59"/>
      <c r="EQ27" s="59"/>
      <c r="ER27" s="60"/>
      <c r="ET27" s="26"/>
      <c r="EU27" s="140" t="s">
        <v>85</v>
      </c>
      <c r="EV27" s="140"/>
      <c r="EW27" s="140"/>
      <c r="EX27" s="140"/>
      <c r="FB27" s="4"/>
      <c r="FD27" s="4"/>
      <c r="FE27" s="102"/>
      <c r="FF27" s="4"/>
      <c r="FG27" s="4"/>
      <c r="FH27" s="102"/>
      <c r="FN27" s="8"/>
      <c r="FO27" s="26"/>
      <c r="FP27" s="26"/>
      <c r="FQ27" s="26"/>
      <c r="FR27" s="26"/>
      <c r="FS27" s="26"/>
      <c r="FT27" s="4"/>
      <c r="FU27" s="158"/>
      <c r="FV27" s="159"/>
      <c r="FW27" s="159"/>
      <c r="FX27" s="159"/>
      <c r="FY27" s="159"/>
      <c r="FZ27" s="159"/>
      <c r="GA27" s="159"/>
      <c r="GB27" s="160"/>
    </row>
    <row r="28" spans="7:184" ht="15.75" thickBot="1" x14ac:dyDescent="0.3">
      <c r="G28" s="4"/>
      <c r="H28" s="4"/>
      <c r="I28" s="4"/>
      <c r="J28" s="4"/>
      <c r="K28" s="4"/>
      <c r="L28" s="4"/>
      <c r="M28" s="4"/>
      <c r="N28" s="4"/>
      <c r="O28" s="31"/>
      <c r="P28" s="4"/>
      <c r="Q28" s="4"/>
      <c r="R28" s="4"/>
      <c r="S28" s="4"/>
      <c r="T28" s="4"/>
      <c r="U28" s="4"/>
      <c r="V28" s="4"/>
      <c r="W28" s="53"/>
      <c r="X28" s="53"/>
      <c r="Y28" s="194"/>
      <c r="Z28" s="31"/>
      <c r="AA28" s="4"/>
      <c r="AB28" s="4"/>
      <c r="AC28" s="64"/>
      <c r="AD28" s="4"/>
      <c r="AE28" s="4"/>
      <c r="AF28" s="4"/>
      <c r="AG28" s="4"/>
      <c r="AH28" s="4"/>
      <c r="AI28" s="4"/>
      <c r="AJ28" s="4"/>
      <c r="AK28" s="4"/>
      <c r="AL28" s="4"/>
      <c r="AM28" s="134"/>
      <c r="AN28" s="4"/>
      <c r="AO28" s="135"/>
      <c r="AP28" s="4"/>
      <c r="AQ28" s="4"/>
      <c r="AR28" s="4"/>
      <c r="AS28" s="133"/>
      <c r="AT28" s="4"/>
      <c r="AU28" s="134"/>
      <c r="AV28" s="33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82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90"/>
      <c r="CF28" s="90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103"/>
      <c r="CS28" s="104"/>
      <c r="CT28" s="104"/>
      <c r="CU28" s="105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170" t="s">
        <v>88</v>
      </c>
      <c r="DK28" s="170"/>
      <c r="DL28" s="170"/>
      <c r="DM28" s="170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172" t="s">
        <v>95</v>
      </c>
      <c r="EV28" s="172"/>
      <c r="EW28" s="172"/>
      <c r="EX28" s="172"/>
      <c r="EY28" s="84"/>
      <c r="EZ28" s="84"/>
      <c r="FA28" s="84"/>
      <c r="FB28" s="84"/>
      <c r="FC28" s="84"/>
      <c r="FD28" s="102"/>
      <c r="FE28" s="4"/>
      <c r="FF28" s="4"/>
      <c r="FG28" s="102"/>
      <c r="FH28" s="4"/>
      <c r="FN28" s="43"/>
      <c r="FO28" s="5"/>
      <c r="FP28" s="5"/>
      <c r="FQ28" s="5"/>
      <c r="FR28" s="5"/>
      <c r="FS28" s="5"/>
      <c r="FT28" s="5"/>
      <c r="FU28" s="161"/>
      <c r="FV28" s="162"/>
      <c r="FW28" s="162"/>
      <c r="FX28" s="162"/>
      <c r="FY28" s="162"/>
      <c r="FZ28" s="162"/>
      <c r="GA28" s="162"/>
      <c r="GB28" s="163"/>
    </row>
    <row r="29" spans="7:184" ht="15.75" thickTop="1" x14ac:dyDescent="0.25">
      <c r="G29" s="4"/>
      <c r="H29" s="4"/>
      <c r="I29" s="4"/>
      <c r="J29" s="4"/>
      <c r="K29" s="4"/>
      <c r="L29" s="4"/>
      <c r="M29" s="4"/>
      <c r="N29" s="4"/>
      <c r="O29" s="31"/>
      <c r="P29" s="4"/>
      <c r="Q29" s="4"/>
      <c r="R29" s="4"/>
      <c r="S29" s="4"/>
      <c r="T29" s="4"/>
      <c r="U29" s="4"/>
      <c r="V29" s="4"/>
      <c r="W29" s="53"/>
      <c r="X29" s="53"/>
      <c r="Y29" s="194"/>
      <c r="Z29" s="31"/>
      <c r="AA29" s="4"/>
      <c r="AB29" s="4" t="s">
        <v>75</v>
      </c>
      <c r="AC29" s="64"/>
      <c r="AD29" s="4"/>
      <c r="AE29" s="4"/>
      <c r="AF29" s="4"/>
      <c r="AG29" s="4"/>
      <c r="AH29" s="4"/>
      <c r="AI29" s="4"/>
      <c r="AJ29" s="4"/>
      <c r="AK29" s="4"/>
      <c r="AL29" s="4"/>
      <c r="AM29" s="134"/>
      <c r="AN29" s="4"/>
      <c r="AO29" s="135"/>
      <c r="AP29" s="4"/>
      <c r="AQ29" s="4"/>
      <c r="AR29" s="9"/>
      <c r="AS29" s="133"/>
      <c r="AT29" s="9"/>
      <c r="AU29" s="134"/>
      <c r="AV29" s="33"/>
      <c r="AW29" s="9"/>
      <c r="AX29" s="9"/>
      <c r="AY29" s="9"/>
      <c r="AZ29" s="9"/>
      <c r="BA29" s="9"/>
      <c r="BB29" s="9"/>
      <c r="BC29" s="9"/>
      <c r="BD29" s="9"/>
      <c r="BE29" s="9"/>
      <c r="BF29" s="171">
        <v>0.875</v>
      </c>
      <c r="BG29" s="171"/>
      <c r="BH29" s="171"/>
      <c r="BI29" s="4"/>
      <c r="BJ29" s="4"/>
      <c r="BK29" s="4"/>
      <c r="BL29" s="4"/>
      <c r="BM29" s="4"/>
      <c r="BP29" s="4"/>
      <c r="CE29" s="88"/>
      <c r="CF29" s="88"/>
      <c r="CQ29" s="4"/>
      <c r="CR29" s="58"/>
      <c r="CS29" s="59"/>
      <c r="CT29" s="59"/>
      <c r="CU29" s="60"/>
      <c r="DJ29" s="4"/>
      <c r="DK29" s="82"/>
      <c r="EL29" s="4"/>
      <c r="EM29" s="4"/>
      <c r="ER29" s="4"/>
      <c r="ES29" s="4"/>
      <c r="ET29" s="4"/>
      <c r="EV29" s="4"/>
      <c r="EW29" s="102"/>
      <c r="EX29" s="4"/>
      <c r="FB29" s="4"/>
      <c r="FE29" s="4"/>
      <c r="FF29" s="102"/>
      <c r="FG29" s="4"/>
      <c r="FM29" s="4"/>
      <c r="FN29" s="4"/>
      <c r="FO29" s="26"/>
      <c r="FP29" s="26"/>
      <c r="FQ29" s="26"/>
      <c r="FR29" s="26"/>
      <c r="FS29" s="26"/>
      <c r="FT29" s="26"/>
      <c r="FU29" s="192"/>
      <c r="FV29" s="192"/>
      <c r="FW29" s="192"/>
      <c r="FX29" s="192"/>
      <c r="FY29" s="192"/>
      <c r="FZ29" s="192"/>
      <c r="GA29" s="192"/>
      <c r="GB29" s="192"/>
    </row>
    <row r="30" spans="7:184" ht="15.75" thickBot="1" x14ac:dyDescent="0.3">
      <c r="G30" s="4"/>
      <c r="H30" s="4"/>
      <c r="I30" s="4"/>
      <c r="J30" s="4"/>
      <c r="K30" s="4"/>
      <c r="L30" s="4"/>
      <c r="M30" s="4"/>
      <c r="N30" s="4"/>
      <c r="O30" s="31"/>
      <c r="P30" s="4"/>
      <c r="Q30" s="4"/>
      <c r="R30" s="4"/>
      <c r="S30" s="4"/>
      <c r="T30" s="4"/>
      <c r="U30" s="4"/>
      <c r="V30" s="4"/>
      <c r="W30" s="53"/>
      <c r="X30" s="53"/>
      <c r="Y30" s="194"/>
      <c r="Z30" s="31"/>
      <c r="AA30" s="4"/>
      <c r="AB30" s="4"/>
      <c r="AC30" s="64"/>
      <c r="AD30" s="4"/>
      <c r="AE30" s="4"/>
      <c r="AF30" s="4"/>
      <c r="AG30" s="4"/>
      <c r="AH30" s="4"/>
      <c r="AI30" s="4"/>
      <c r="AJ30" s="4"/>
      <c r="AK30" s="4"/>
      <c r="AL30" s="4"/>
      <c r="AM30" s="134"/>
      <c r="AN30" s="4"/>
      <c r="AO30" s="135"/>
      <c r="AP30" s="4"/>
      <c r="AQ30" s="4"/>
      <c r="AR30" s="4"/>
      <c r="AS30" s="133"/>
      <c r="AT30" s="4"/>
      <c r="AU30" s="134"/>
      <c r="AV30" s="33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90"/>
      <c r="CF30" s="90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103"/>
      <c r="DD30" s="105"/>
      <c r="DE30" s="84"/>
      <c r="DF30" s="84"/>
      <c r="DG30" s="84"/>
      <c r="DH30" s="84"/>
      <c r="DI30" s="84"/>
      <c r="DJ30" s="84"/>
      <c r="DK30" s="84"/>
      <c r="DL30" s="108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101"/>
      <c r="EW30" s="84"/>
      <c r="EX30" s="84"/>
      <c r="EY30" s="84"/>
      <c r="EZ30" s="84"/>
      <c r="FA30" s="84"/>
      <c r="FB30" s="84"/>
      <c r="FC30" s="84"/>
      <c r="FD30" s="84"/>
      <c r="FE30" s="102"/>
      <c r="FF30" s="4"/>
      <c r="FG30" s="4"/>
      <c r="FM30" s="4"/>
      <c r="FN30" s="4"/>
      <c r="FO30" s="26"/>
      <c r="FP30" s="26"/>
      <c r="FQ30" s="26"/>
      <c r="FR30" s="26"/>
      <c r="FS30" s="26"/>
      <c r="FT30" s="26"/>
      <c r="FU30" s="192"/>
      <c r="FV30" s="192"/>
      <c r="FW30" s="192"/>
      <c r="FX30" s="192"/>
      <c r="FY30" s="192"/>
      <c r="FZ30" s="192"/>
      <c r="GA30" s="192"/>
      <c r="GB30" s="192"/>
    </row>
    <row r="31" spans="7:184" ht="15" customHeight="1" thickTop="1" x14ac:dyDescent="0.25">
      <c r="G31" s="4"/>
      <c r="H31" s="4"/>
      <c r="I31" s="4"/>
      <c r="J31" s="4"/>
      <c r="K31" s="4"/>
      <c r="L31" s="4"/>
      <c r="M31" s="4"/>
      <c r="N31" s="4"/>
      <c r="O31" s="31"/>
      <c r="P31" s="4"/>
      <c r="Q31" s="4"/>
      <c r="R31" s="4"/>
      <c r="S31" s="4"/>
      <c r="T31" s="4"/>
      <c r="U31" s="4"/>
      <c r="V31" s="4"/>
      <c r="W31" s="53"/>
      <c r="X31" s="53"/>
      <c r="Y31" s="194"/>
      <c r="Z31" s="31"/>
      <c r="AA31" s="4"/>
      <c r="AB31" s="4"/>
      <c r="AC31" s="64"/>
      <c r="AD31" s="4"/>
      <c r="AE31" s="4"/>
      <c r="AF31" s="4"/>
      <c r="AG31" s="4"/>
      <c r="AH31" s="4"/>
      <c r="AI31" s="4"/>
      <c r="AJ31" s="4"/>
      <c r="AK31" s="4"/>
      <c r="AL31" s="4"/>
      <c r="AM31" s="134"/>
      <c r="AN31" s="4"/>
      <c r="AO31" s="135"/>
      <c r="AP31" s="4"/>
      <c r="AQ31" s="4"/>
      <c r="AR31" s="4"/>
      <c r="AS31" s="133"/>
      <c r="AT31" s="4"/>
      <c r="AU31" s="134"/>
      <c r="AV31" s="33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M31" s="4"/>
      <c r="BN31" s="4"/>
      <c r="BO31" s="4"/>
      <c r="BP31" s="4"/>
      <c r="BS31" s="129">
        <v>1.05</v>
      </c>
      <c r="BT31" s="129"/>
      <c r="CE31" s="88"/>
      <c r="CF31" s="88"/>
      <c r="CP31" s="66"/>
      <c r="CQ31" s="83"/>
      <c r="CT31" s="4"/>
      <c r="CU31" s="4"/>
      <c r="CV31" s="4"/>
      <c r="DC31" s="58"/>
      <c r="DD31" s="60"/>
      <c r="DE31" s="4"/>
      <c r="DF31" s="4"/>
      <c r="DG31" s="102"/>
      <c r="DH31" s="4"/>
      <c r="DJ31" s="125">
        <v>1.9279999999999999</v>
      </c>
      <c r="DK31" s="125"/>
      <c r="DL31" s="4"/>
      <c r="EL31" s="4"/>
      <c r="EM31" s="4"/>
      <c r="ER31" s="4"/>
      <c r="ES31" s="4"/>
      <c r="ET31" s="4"/>
      <c r="EU31" s="4"/>
      <c r="EV31" s="66"/>
      <c r="EW31" s="125">
        <v>2.2799999999999998</v>
      </c>
      <c r="EX31" s="125"/>
      <c r="EY31" s="31"/>
      <c r="EZ31" s="12"/>
      <c r="FA31" s="4"/>
      <c r="FB31" s="4"/>
      <c r="FM31" s="4"/>
      <c r="FN31" s="4"/>
      <c r="FO31" s="26"/>
      <c r="FP31" s="26"/>
      <c r="FQ31" s="26"/>
      <c r="FR31" s="26"/>
      <c r="FS31" s="26"/>
      <c r="FT31" s="26"/>
      <c r="FU31" s="192"/>
      <c r="FV31" s="192"/>
      <c r="FW31" s="192"/>
      <c r="FX31" s="192"/>
      <c r="FY31" s="192"/>
      <c r="FZ31" s="192"/>
      <c r="GA31" s="192"/>
      <c r="GB31" s="192"/>
    </row>
    <row r="32" spans="7:184" ht="15.75" customHeight="1" thickBot="1" x14ac:dyDescent="0.3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29"/>
      <c r="BH32" s="129"/>
      <c r="BI32" s="207"/>
      <c r="BJ32" s="207"/>
      <c r="BP32" s="4"/>
      <c r="CD32" s="4"/>
      <c r="CE32" s="47"/>
      <c r="CF32" s="47"/>
      <c r="CG32" s="4"/>
      <c r="CP32" s="66"/>
      <c r="CQ32" s="4"/>
      <c r="CR32" s="82"/>
      <c r="CS32" s="4"/>
      <c r="CT32" s="4"/>
      <c r="CU32" s="4"/>
      <c r="CV32" s="4"/>
      <c r="DD32" s="4"/>
      <c r="DE32" s="4"/>
      <c r="DF32" s="102"/>
      <c r="DG32" s="4"/>
      <c r="DH32" s="4"/>
      <c r="DJ32" s="4"/>
      <c r="DK32" s="4"/>
      <c r="DL32" s="4"/>
      <c r="DP32" s="55"/>
      <c r="DQ32" s="56"/>
      <c r="DR32" s="56"/>
      <c r="DS32" s="56"/>
      <c r="DT32" s="56"/>
      <c r="DU32" s="56"/>
      <c r="DV32" s="56"/>
      <c r="DW32" s="56"/>
      <c r="DX32" s="56"/>
      <c r="DY32" s="57"/>
      <c r="EA32" s="5"/>
      <c r="EB32" s="5"/>
      <c r="EC32" s="5"/>
      <c r="ED32" s="5"/>
      <c r="EE32" s="5"/>
      <c r="EF32" s="4"/>
      <c r="EL32" s="4"/>
      <c r="EM32" s="4"/>
      <c r="ER32" s="4"/>
      <c r="ES32" s="4"/>
      <c r="ET32" s="4"/>
      <c r="EU32" s="4"/>
      <c r="EV32" s="66"/>
      <c r="EW32" s="4"/>
      <c r="EX32" s="4"/>
      <c r="EY32" s="12"/>
      <c r="EZ32" s="66"/>
      <c r="FA32" s="4"/>
      <c r="FM32" s="4"/>
      <c r="FN32" s="4"/>
      <c r="FO32" s="26"/>
      <c r="FP32" s="26"/>
      <c r="FQ32" s="26"/>
      <c r="FR32" s="26"/>
      <c r="FS32" s="26"/>
      <c r="FT32" s="26"/>
      <c r="FU32" s="192"/>
      <c r="FV32" s="192"/>
      <c r="FW32" s="192"/>
      <c r="FX32" s="192"/>
      <c r="FY32" s="192"/>
      <c r="FZ32" s="192"/>
      <c r="GA32" s="192"/>
      <c r="GB32" s="192"/>
    </row>
    <row r="33" spans="7:184" x14ac:dyDescent="0.2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6"/>
      <c r="AQ33" s="26"/>
      <c r="AR33" s="2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207"/>
      <c r="BJ33" s="207"/>
      <c r="BP33" s="4"/>
      <c r="CD33" s="12"/>
      <c r="CE33" s="48"/>
      <c r="CF33" s="48"/>
      <c r="CG33" s="10"/>
      <c r="CP33" s="196">
        <v>1.649</v>
      </c>
      <c r="CQ33" s="196"/>
      <c r="CR33" s="4"/>
      <c r="CS33" s="82"/>
      <c r="CT33" s="4"/>
      <c r="CU33" s="4"/>
      <c r="CV33" s="4"/>
      <c r="DB33" s="4"/>
      <c r="DC33" s="4"/>
      <c r="DD33" s="4"/>
      <c r="DE33" s="102"/>
      <c r="DF33" s="4"/>
      <c r="DG33" s="4"/>
      <c r="DH33" s="4"/>
      <c r="DJ33" s="81"/>
      <c r="DK33" s="81"/>
      <c r="DL33" s="234">
        <v>1.9730000000000001</v>
      </c>
      <c r="DM33" s="234"/>
      <c r="DP33" s="61"/>
      <c r="DQ33" s="54"/>
      <c r="DR33" s="54"/>
      <c r="DS33" s="54"/>
      <c r="DT33" s="54"/>
      <c r="DU33" s="54"/>
      <c r="DV33" s="54"/>
      <c r="DW33" s="54"/>
      <c r="DX33" s="54"/>
      <c r="DY33" s="62"/>
      <c r="EF33" s="7"/>
      <c r="EG33" s="7"/>
      <c r="EH33" s="7"/>
      <c r="EI33" s="7"/>
      <c r="EJ33" s="7"/>
      <c r="EK33" s="7"/>
      <c r="EL33" s="7"/>
      <c r="EM33" s="10"/>
      <c r="ER33" s="4"/>
      <c r="ES33" s="125"/>
      <c r="ET33" s="125"/>
      <c r="EU33" s="125">
        <v>2.2309999999999999</v>
      </c>
      <c r="EV33" s="125"/>
      <c r="EW33" s="4"/>
      <c r="EX33" s="12"/>
      <c r="EY33" s="4"/>
      <c r="EZ33" s="217">
        <v>2.3029999999999999</v>
      </c>
      <c r="FA33" s="217"/>
      <c r="FM33" s="4"/>
      <c r="FN33" s="4"/>
      <c r="FO33" s="26"/>
      <c r="FP33" s="26"/>
      <c r="FQ33" s="26"/>
      <c r="FR33" s="26"/>
      <c r="FS33" s="26"/>
      <c r="FT33" s="26"/>
      <c r="FU33" s="192"/>
      <c r="FV33" s="192"/>
      <c r="FW33" s="192"/>
      <c r="FX33" s="192"/>
      <c r="FY33" s="192"/>
      <c r="FZ33" s="192"/>
      <c r="GA33" s="192"/>
      <c r="GB33" s="192"/>
    </row>
    <row r="34" spans="7:184" ht="15.75" customHeight="1" thickBot="1" x14ac:dyDescent="0.3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77"/>
      <c r="AQ34" s="77"/>
      <c r="AR34" s="26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N34" s="213" t="s">
        <v>92</v>
      </c>
      <c r="BO34" s="213"/>
      <c r="BP34" s="213"/>
      <c r="BQ34" s="213"/>
      <c r="BR34" s="213"/>
      <c r="BS34" s="213"/>
      <c r="BT34" s="213"/>
      <c r="BU34" s="80"/>
      <c r="CE34" s="229">
        <v>1.35</v>
      </c>
      <c r="CF34" s="196"/>
      <c r="CG34" s="4"/>
      <c r="CP34" s="66"/>
      <c r="CQ34" s="4"/>
      <c r="CR34" s="4"/>
      <c r="CS34" s="4"/>
      <c r="CT34" s="82"/>
      <c r="CU34" s="84"/>
      <c r="CV34" s="84"/>
      <c r="CW34" s="84"/>
      <c r="CX34" s="84"/>
      <c r="CY34" s="84"/>
      <c r="CZ34" s="84"/>
      <c r="DA34" s="84"/>
      <c r="DB34" s="84"/>
      <c r="DC34" s="84"/>
      <c r="DD34" s="101"/>
      <c r="DE34" s="84"/>
      <c r="DF34" s="84"/>
      <c r="DG34" s="84"/>
      <c r="DH34" s="84"/>
      <c r="DI34" s="84"/>
      <c r="DJ34" s="5"/>
      <c r="DK34" s="5"/>
      <c r="DL34" s="5"/>
      <c r="DM34" s="5"/>
      <c r="DN34" s="5"/>
      <c r="DO34" s="5"/>
      <c r="DP34" s="61"/>
      <c r="DQ34" s="54"/>
      <c r="DR34" s="54"/>
      <c r="DS34" s="54"/>
      <c r="DT34" s="54"/>
      <c r="DU34" s="54"/>
      <c r="DV34" s="54"/>
      <c r="DW34" s="54"/>
      <c r="DX34" s="54"/>
      <c r="DY34" s="62"/>
      <c r="DZ34" s="5"/>
      <c r="EA34" s="5"/>
      <c r="EB34" s="5"/>
      <c r="EC34" s="5"/>
      <c r="ED34" s="218" t="s">
        <v>106</v>
      </c>
      <c r="EE34" s="218"/>
      <c r="EF34" s="218"/>
      <c r="EG34" s="218"/>
      <c r="EH34" s="4"/>
      <c r="EI34" s="4"/>
      <c r="EL34" s="4"/>
      <c r="EM34" s="4"/>
      <c r="EN34" s="10"/>
      <c r="ER34" s="4"/>
      <c r="ES34" s="5"/>
      <c r="ET34" s="5"/>
      <c r="EU34" s="4"/>
      <c r="EV34" s="66"/>
      <c r="EW34" s="12"/>
      <c r="EX34" s="4"/>
      <c r="EY34" s="216" t="s">
        <v>110</v>
      </c>
      <c r="EZ34" s="216"/>
      <c r="FA34" s="216"/>
      <c r="FB34" s="216"/>
      <c r="FM34" s="4"/>
      <c r="FN34" s="4"/>
      <c r="FO34" s="26"/>
      <c r="FP34" s="26"/>
      <c r="FQ34" s="26"/>
      <c r="FR34" s="26"/>
      <c r="FS34" s="26"/>
      <c r="FT34" s="26"/>
      <c r="FU34" s="192"/>
      <c r="FV34" s="192"/>
      <c r="FW34" s="192"/>
      <c r="FX34" s="192"/>
      <c r="FY34" s="192"/>
      <c r="FZ34" s="192"/>
      <c r="GA34" s="192"/>
      <c r="GB34" s="192"/>
    </row>
    <row r="35" spans="7:184" ht="15.75" customHeight="1" thickTop="1" x14ac:dyDescent="0.2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77"/>
      <c r="AQ35" s="77"/>
      <c r="AR35" s="26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I35" s="4"/>
      <c r="BJ35" s="4"/>
      <c r="BN35" s="213"/>
      <c r="BO35" s="213"/>
      <c r="BP35" s="213"/>
      <c r="BQ35" s="213"/>
      <c r="BR35" s="213"/>
      <c r="BS35" s="213"/>
      <c r="BT35" s="213"/>
      <c r="BU35" s="80"/>
      <c r="CE35" s="65"/>
      <c r="CF35" s="4"/>
      <c r="CP35" s="66"/>
      <c r="CQ35" s="4"/>
      <c r="CT35" s="167">
        <v>1.712</v>
      </c>
      <c r="CU35" s="167"/>
      <c r="CV35" s="4"/>
      <c r="DA35" s="125">
        <v>1.8660000000000001</v>
      </c>
      <c r="DB35" s="125"/>
      <c r="DC35" s="123"/>
      <c r="DG35" s="125">
        <v>1.8520000000000001</v>
      </c>
      <c r="DH35" s="125"/>
      <c r="DI35" s="66"/>
      <c r="DJ35" s="11"/>
      <c r="DK35" s="4"/>
      <c r="DL35" s="4"/>
      <c r="DP35" s="61"/>
      <c r="DQ35" s="54"/>
      <c r="DR35" s="54"/>
      <c r="DS35" s="54"/>
      <c r="DT35" s="54"/>
      <c r="DU35" s="54"/>
      <c r="DV35" s="54"/>
      <c r="DW35" s="54"/>
      <c r="DX35" s="54"/>
      <c r="DY35" s="62"/>
      <c r="ED35" s="4"/>
      <c r="EE35" s="7" t="s">
        <v>75</v>
      </c>
      <c r="EF35" s="7"/>
      <c r="EG35" s="7"/>
      <c r="EH35" s="7"/>
      <c r="EI35" s="118"/>
      <c r="EJ35" s="7"/>
      <c r="EK35" s="228" t="s">
        <v>108</v>
      </c>
      <c r="EL35" s="228"/>
      <c r="EM35" s="228"/>
      <c r="EN35" s="7"/>
      <c r="EO35" s="7"/>
      <c r="EP35" s="7"/>
      <c r="EQ35" s="7"/>
      <c r="ER35" s="7"/>
      <c r="ES35" s="125">
        <v>2.25</v>
      </c>
      <c r="ET35" s="125"/>
      <c r="EU35" s="7"/>
      <c r="EV35" s="67"/>
      <c r="EW35" s="133"/>
      <c r="EX35" s="4"/>
      <c r="EY35" s="4"/>
      <c r="EZ35" s="66"/>
      <c r="FA35" s="4"/>
      <c r="FM35" s="4"/>
      <c r="FN35" s="4"/>
      <c r="FO35" s="26"/>
      <c r="FP35" s="26"/>
      <c r="FQ35" s="26"/>
      <c r="FR35" s="26"/>
      <c r="FS35" s="26"/>
      <c r="FT35" s="26"/>
      <c r="FU35" s="192"/>
      <c r="FV35" s="192"/>
      <c r="FW35" s="192"/>
      <c r="FX35" s="192"/>
      <c r="FY35" s="192"/>
      <c r="FZ35" s="192"/>
      <c r="GA35" s="192"/>
      <c r="GB35" s="192"/>
    </row>
    <row r="36" spans="7:184" ht="15.75" thickBot="1" x14ac:dyDescent="0.3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77"/>
      <c r="AQ36" s="77"/>
      <c r="AR36" s="26"/>
      <c r="AS36" s="4"/>
      <c r="AT36" s="4"/>
      <c r="AU36" s="4"/>
      <c r="AV36" s="4"/>
      <c r="AW36" s="4"/>
      <c r="AX36" s="4"/>
      <c r="AY36" s="4"/>
      <c r="AZ36" s="4"/>
      <c r="BI36" s="4"/>
      <c r="BJ36" s="4"/>
      <c r="BN36" s="213"/>
      <c r="BO36" s="213"/>
      <c r="BP36" s="213"/>
      <c r="BQ36" s="213"/>
      <c r="BR36" s="213"/>
      <c r="BS36" s="213"/>
      <c r="BT36" s="213"/>
      <c r="BU36" s="80"/>
      <c r="CE36" s="65"/>
      <c r="CF36" s="4"/>
      <c r="CP36" s="66"/>
      <c r="CQ36" s="4"/>
      <c r="CT36" s="4"/>
      <c r="CU36" s="4"/>
      <c r="CV36" s="4"/>
      <c r="DB36" s="4"/>
      <c r="DC36" s="66"/>
      <c r="DD36" s="4"/>
      <c r="DE36" s="4"/>
      <c r="DG36" s="4"/>
      <c r="DH36" s="4"/>
      <c r="DI36" s="66"/>
      <c r="DJ36" s="4"/>
      <c r="DK36" s="10"/>
      <c r="DL36" s="5"/>
      <c r="DM36" s="5"/>
      <c r="DN36" s="5"/>
      <c r="DO36" s="5"/>
      <c r="DP36" s="61"/>
      <c r="DQ36" s="54"/>
      <c r="DR36" s="54"/>
      <c r="DS36" s="54"/>
      <c r="DT36" s="54"/>
      <c r="DU36" s="54"/>
      <c r="DV36" s="54"/>
      <c r="DW36" s="54"/>
      <c r="DX36" s="119"/>
      <c r="DY36" s="119"/>
      <c r="DZ36" s="5"/>
      <c r="EA36" s="5"/>
      <c r="EB36" s="5"/>
      <c r="EC36" s="5"/>
      <c r="ED36" s="5"/>
      <c r="EE36" s="5"/>
      <c r="EF36" s="5"/>
      <c r="EG36" s="5"/>
      <c r="EH36" s="12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66"/>
      <c r="EW36" s="133"/>
      <c r="EX36" s="4"/>
      <c r="EY36" s="4"/>
      <c r="EZ36" s="66"/>
      <c r="FA36" s="4"/>
      <c r="FM36" s="4"/>
      <c r="FN36" s="4"/>
      <c r="FO36" s="26"/>
      <c r="FP36" s="26"/>
      <c r="FQ36" s="26"/>
      <c r="FR36" s="26"/>
      <c r="FS36" s="26"/>
      <c r="FT36" s="26"/>
      <c r="FU36" s="192"/>
      <c r="FV36" s="192"/>
      <c r="FW36" s="192"/>
      <c r="FX36" s="192"/>
      <c r="FY36" s="192"/>
      <c r="FZ36" s="192"/>
      <c r="GA36" s="192"/>
      <c r="GB36" s="192"/>
    </row>
    <row r="37" spans="7:184" ht="15" customHeight="1" x14ac:dyDescent="0.2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77"/>
      <c r="AQ37" s="77"/>
      <c r="AR37" s="26"/>
      <c r="AS37" s="4"/>
      <c r="AT37" s="4"/>
      <c r="AU37" s="4"/>
      <c r="AV37" s="4"/>
      <c r="AW37" s="4"/>
      <c r="AX37" s="4"/>
      <c r="AY37" s="4"/>
      <c r="AZ37" s="4"/>
      <c r="BI37" s="4"/>
      <c r="BJ37" s="4"/>
      <c r="BN37" s="80"/>
      <c r="BO37" s="80"/>
      <c r="BP37" s="80"/>
      <c r="BQ37" s="80"/>
      <c r="BR37" s="80"/>
      <c r="BS37" s="80"/>
      <c r="BT37" s="80"/>
      <c r="CE37" s="65"/>
      <c r="CF37" s="4"/>
      <c r="CP37" s="66"/>
      <c r="CQ37" s="4"/>
      <c r="CT37" s="4"/>
      <c r="CU37" s="4"/>
      <c r="CV37" s="4"/>
      <c r="DB37" s="4"/>
      <c r="DC37" s="66"/>
      <c r="DD37" s="4"/>
      <c r="DE37" s="4"/>
      <c r="DG37" s="4"/>
      <c r="DH37" s="4"/>
      <c r="DI37" s="66"/>
      <c r="DJ37" s="66"/>
      <c r="DK37" s="125">
        <v>1.92</v>
      </c>
      <c r="DL37" s="125"/>
      <c r="DP37" s="58"/>
      <c r="DQ37" s="59"/>
      <c r="DR37" s="59"/>
      <c r="DS37" s="59"/>
      <c r="DT37" s="59"/>
      <c r="DU37" s="59"/>
      <c r="DV37" s="59"/>
      <c r="DW37" s="59"/>
      <c r="DX37" s="26"/>
      <c r="DY37" s="26"/>
      <c r="ED37" s="235"/>
      <c r="EE37" s="235"/>
      <c r="EF37" s="12"/>
      <c r="EG37" s="121"/>
      <c r="EH37" s="182" t="s">
        <v>107</v>
      </c>
      <c r="EI37" s="182"/>
      <c r="EJ37" s="182"/>
      <c r="EK37" s="182"/>
      <c r="EL37" s="4"/>
      <c r="EM37" s="4"/>
      <c r="EN37" s="206"/>
      <c r="EO37" s="206"/>
      <c r="EP37" s="4"/>
      <c r="EQ37" s="4"/>
      <c r="ER37" s="4"/>
      <c r="ES37" s="125"/>
      <c r="ET37" s="125"/>
      <c r="EU37" s="133"/>
      <c r="EV37" s="66"/>
      <c r="EW37" s="133"/>
      <c r="EX37" s="4"/>
      <c r="EZ37" s="66"/>
      <c r="FA37" s="4"/>
      <c r="FM37" s="4"/>
      <c r="FN37" s="4"/>
      <c r="FO37" s="26"/>
      <c r="FP37" s="26"/>
      <c r="FQ37" s="26"/>
      <c r="FR37" s="26"/>
      <c r="FS37" s="26"/>
      <c r="FT37" s="26"/>
      <c r="FU37" s="192"/>
      <c r="FV37" s="192"/>
      <c r="FW37" s="192"/>
      <c r="FX37" s="192"/>
      <c r="FY37" s="192"/>
      <c r="FZ37" s="192"/>
      <c r="GA37" s="192"/>
      <c r="GB37" s="192"/>
    </row>
    <row r="38" spans="7:184" ht="15.75" thickBot="1" x14ac:dyDescent="0.3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77"/>
      <c r="AQ38" s="77"/>
      <c r="AR38" s="26"/>
      <c r="AS38" s="4"/>
      <c r="AT38" s="4"/>
      <c r="AU38" s="4"/>
      <c r="AV38" s="4"/>
      <c r="AW38" s="4"/>
      <c r="AX38" s="4"/>
      <c r="AY38" s="4"/>
      <c r="AZ38" s="4"/>
      <c r="BI38" s="4"/>
      <c r="BJ38" s="4"/>
      <c r="BP38" s="4"/>
      <c r="CE38" s="65"/>
      <c r="CF38" s="4"/>
      <c r="CP38" s="66"/>
      <c r="CQ38" s="193"/>
      <c r="CT38" s="4"/>
      <c r="CU38" s="4"/>
      <c r="CV38" s="4"/>
      <c r="DB38" s="4"/>
      <c r="DC38" s="136">
        <v>1.8120000000000001</v>
      </c>
      <c r="DD38" s="136"/>
      <c r="DE38" s="4"/>
      <c r="DF38" s="4"/>
      <c r="DG38" s="4"/>
      <c r="DH38" s="4"/>
      <c r="DI38" s="196">
        <v>1.8779999999999999</v>
      </c>
      <c r="DJ38" s="196"/>
      <c r="DK38" s="4"/>
      <c r="DL38" s="31"/>
      <c r="DP38" s="117"/>
      <c r="DQ38" s="117"/>
      <c r="DR38" s="117"/>
      <c r="DS38" s="117"/>
      <c r="DT38" s="117"/>
      <c r="DU38" s="117"/>
      <c r="DV38" s="117"/>
      <c r="DW38" s="117"/>
      <c r="DX38" s="119"/>
      <c r="DY38" s="119"/>
      <c r="DZ38" s="119"/>
      <c r="EA38" s="5"/>
      <c r="EB38" s="5"/>
      <c r="EC38" s="5"/>
      <c r="ED38" s="5"/>
      <c r="EE38" s="12"/>
      <c r="EF38" s="4"/>
      <c r="EG38" s="4"/>
      <c r="EH38" s="4"/>
      <c r="EJ38" s="4"/>
      <c r="EL38" s="4"/>
      <c r="EM38" s="4"/>
      <c r="EN38" s="4"/>
      <c r="EP38" s="4"/>
      <c r="EQ38" s="4"/>
      <c r="ER38" s="4"/>
      <c r="ES38" s="4"/>
      <c r="ET38" s="4"/>
      <c r="EU38" s="133"/>
      <c r="EV38" s="66"/>
      <c r="EW38" s="133"/>
      <c r="EX38" s="4"/>
      <c r="EZ38" s="215" t="s">
        <v>113</v>
      </c>
      <c r="FA38" s="215"/>
      <c r="FB38" s="215"/>
      <c r="FC38" s="215"/>
      <c r="FD38" s="215"/>
      <c r="FE38" s="215"/>
      <c r="FF38" s="215"/>
      <c r="FG38" s="215"/>
      <c r="FM38" s="4"/>
      <c r="FN38" s="31"/>
      <c r="FO38" s="78"/>
      <c r="FP38" s="78"/>
      <c r="FQ38" s="78"/>
      <c r="FR38" s="78"/>
      <c r="FS38" s="78"/>
      <c r="FT38" s="78"/>
      <c r="FU38" s="192"/>
      <c r="FV38" s="192"/>
      <c r="FW38" s="192"/>
      <c r="FX38" s="192"/>
      <c r="FY38" s="192"/>
      <c r="FZ38" s="192"/>
      <c r="GA38" s="192"/>
      <c r="GB38" s="192"/>
    </row>
    <row r="39" spans="7:184" x14ac:dyDescent="0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77"/>
      <c r="AQ39" s="77"/>
      <c r="AR39" s="26"/>
      <c r="AS39" s="4"/>
      <c r="AT39" s="4"/>
      <c r="AU39" s="4"/>
      <c r="AV39" s="4"/>
      <c r="AW39" s="4"/>
      <c r="AX39" s="4"/>
      <c r="AY39" s="4"/>
      <c r="AZ39" s="4"/>
      <c r="BI39" s="4"/>
      <c r="BJ39" s="4"/>
      <c r="BP39" s="4"/>
      <c r="CE39" s="65"/>
      <c r="CF39" s="4"/>
      <c r="CP39" s="66"/>
      <c r="CQ39" s="193"/>
      <c r="CT39" s="4"/>
      <c r="CU39" s="4"/>
      <c r="CV39" s="4"/>
      <c r="DB39" s="4"/>
      <c r="DC39" s="66"/>
      <c r="DD39" s="169" t="s">
        <v>83</v>
      </c>
      <c r="DE39" s="169"/>
      <c r="DF39" s="169"/>
      <c r="DG39" s="169"/>
      <c r="DH39" s="214" t="s">
        <v>90</v>
      </c>
      <c r="DI39" s="214"/>
      <c r="DJ39" s="214"/>
      <c r="DK39" s="214"/>
      <c r="DP39" s="117"/>
      <c r="DQ39" s="117"/>
      <c r="DR39" s="117"/>
      <c r="DS39" s="117"/>
      <c r="DT39" s="117"/>
      <c r="DU39" s="117"/>
      <c r="DV39" s="117"/>
      <c r="DW39" s="117"/>
      <c r="DX39" s="1"/>
      <c r="DY39" s="1"/>
      <c r="ED39" s="4"/>
      <c r="EF39" s="4"/>
      <c r="EG39" s="4"/>
      <c r="EH39" s="4"/>
      <c r="EJ39" s="4"/>
      <c r="EL39" s="4"/>
      <c r="EM39" s="216" t="s">
        <v>109</v>
      </c>
      <c r="EN39" s="216"/>
      <c r="EO39" s="216"/>
      <c r="EP39" s="216"/>
      <c r="EQ39" s="4"/>
      <c r="ER39" s="4"/>
      <c r="ES39" s="4"/>
      <c r="ET39" s="4"/>
      <c r="EU39" s="133"/>
      <c r="EV39" s="66"/>
      <c r="EW39" s="133"/>
      <c r="EX39" s="4"/>
      <c r="EZ39" s="215"/>
      <c r="FA39" s="215"/>
      <c r="FB39" s="215"/>
      <c r="FC39" s="215"/>
      <c r="FD39" s="215"/>
      <c r="FE39" s="215"/>
      <c r="FF39" s="215"/>
      <c r="FG39" s="215"/>
      <c r="FM39" s="4"/>
      <c r="FN39" s="31"/>
      <c r="FO39" s="78"/>
      <c r="FP39" s="78"/>
      <c r="FQ39" s="78"/>
      <c r="FR39" s="78"/>
      <c r="FS39" s="78"/>
      <c r="FT39" s="78"/>
      <c r="FU39" s="192"/>
      <c r="FV39" s="192"/>
      <c r="FW39" s="192"/>
      <c r="FX39" s="192"/>
      <c r="FY39" s="192"/>
      <c r="FZ39" s="192"/>
      <c r="GA39" s="192"/>
      <c r="GB39" s="192"/>
    </row>
    <row r="40" spans="7:184" x14ac:dyDescent="0.25">
      <c r="AN40" s="4"/>
      <c r="AO40" s="4"/>
      <c r="AP40" s="77"/>
      <c r="AQ40" s="77"/>
      <c r="AR40" s="26"/>
      <c r="BI40" s="4"/>
      <c r="BJ40" s="4"/>
      <c r="BP40" s="4"/>
      <c r="CE40" s="65"/>
      <c r="CF40" s="4"/>
      <c r="CP40" s="66"/>
      <c r="CQ40" s="193"/>
      <c r="CT40" s="4"/>
      <c r="CU40" s="4"/>
      <c r="CV40" s="4"/>
      <c r="DB40" s="4"/>
      <c r="DC40" s="66"/>
      <c r="DD40" s="211" t="s">
        <v>87</v>
      </c>
      <c r="DE40" s="211"/>
      <c r="DF40" s="211"/>
      <c r="DG40" s="211"/>
      <c r="DH40" s="221" t="s">
        <v>91</v>
      </c>
      <c r="DI40" s="221"/>
      <c r="DJ40" s="221"/>
      <c r="DK40" s="221"/>
      <c r="ED40" s="4"/>
      <c r="EE40" s="210" t="s">
        <v>105</v>
      </c>
      <c r="EF40" s="210"/>
      <c r="EG40" s="210"/>
      <c r="EH40" s="210"/>
      <c r="EI40" s="136"/>
      <c r="EJ40" s="136"/>
      <c r="EL40" s="4"/>
      <c r="EM40" s="4"/>
      <c r="EN40" s="4"/>
      <c r="EP40" s="4"/>
      <c r="EQ40" s="4"/>
      <c r="ER40" s="4"/>
      <c r="ES40" s="4"/>
      <c r="ET40" s="4"/>
      <c r="EU40" s="133"/>
      <c r="EV40" s="66"/>
      <c r="EW40" s="133"/>
      <c r="EX40" s="4"/>
      <c r="EZ40" s="215"/>
      <c r="FA40" s="215"/>
      <c r="FB40" s="215"/>
      <c r="FC40" s="215"/>
      <c r="FD40" s="215"/>
      <c r="FE40" s="215"/>
      <c r="FF40" s="215"/>
      <c r="FG40" s="215"/>
      <c r="FM40" s="4"/>
      <c r="FN40" s="31"/>
      <c r="FO40" s="78"/>
      <c r="FP40" s="78"/>
      <c r="FQ40" s="78"/>
      <c r="FR40" s="78"/>
      <c r="FS40" s="78"/>
      <c r="FT40" s="78"/>
      <c r="FU40" s="192"/>
      <c r="FV40" s="192"/>
      <c r="FW40" s="192"/>
      <c r="FX40" s="192"/>
      <c r="FY40" s="192"/>
      <c r="FZ40" s="192"/>
      <c r="GA40" s="192"/>
      <c r="GB40" s="192"/>
    </row>
    <row r="41" spans="7:184" ht="15.75" customHeight="1" x14ac:dyDescent="0.25">
      <c r="AN41" s="4"/>
      <c r="AO41" s="4"/>
      <c r="AP41" s="77"/>
      <c r="AQ41" s="77"/>
      <c r="AR41" s="26"/>
      <c r="BI41" s="222"/>
      <c r="BJ41" s="4"/>
      <c r="BO41" s="135"/>
      <c r="BP41" s="4"/>
      <c r="CE41" s="65"/>
      <c r="CF41" s="4"/>
      <c r="CP41" s="66"/>
      <c r="CQ41" s="193"/>
      <c r="CT41" s="4"/>
      <c r="CU41" s="193"/>
      <c r="CV41" s="4"/>
      <c r="DB41" s="4"/>
      <c r="DC41" s="66"/>
      <c r="DD41" s="4"/>
      <c r="DE41" s="4"/>
      <c r="DG41" s="133"/>
      <c r="DN41" s="209" t="s">
        <v>101</v>
      </c>
      <c r="DO41" s="209"/>
      <c r="DP41" s="209"/>
      <c r="DQ41" s="209"/>
      <c r="DV41" s="209" t="s">
        <v>111</v>
      </c>
      <c r="DW41" s="209"/>
      <c r="DX41" s="209"/>
      <c r="DY41" s="209"/>
      <c r="EC41" s="208"/>
      <c r="ED41" s="208"/>
      <c r="EE41" s="208"/>
      <c r="EF41" s="4"/>
      <c r="EG41" s="4"/>
      <c r="EH41" s="4"/>
      <c r="EJ41" s="4"/>
      <c r="EL41" s="120"/>
      <c r="EM41" s="4"/>
      <c r="EN41" s="4"/>
      <c r="EP41" s="206"/>
      <c r="EQ41" s="206"/>
      <c r="ER41" s="219"/>
      <c r="ES41" s="4"/>
      <c r="ET41" s="4"/>
      <c r="EU41" s="133"/>
      <c r="EV41" s="66"/>
      <c r="EW41" s="133"/>
      <c r="EX41" s="4"/>
      <c r="EZ41" s="215"/>
      <c r="FA41" s="215"/>
      <c r="FB41" s="215"/>
      <c r="FC41" s="215"/>
      <c r="FD41" s="215"/>
      <c r="FE41" s="215"/>
      <c r="FF41" s="215"/>
      <c r="FG41" s="215"/>
      <c r="FM41" s="4"/>
      <c r="FN41" s="31"/>
      <c r="FO41" s="78"/>
      <c r="FP41" s="78"/>
      <c r="FQ41" s="78"/>
      <c r="FR41" s="78"/>
      <c r="FS41" s="78"/>
      <c r="FT41" s="78"/>
      <c r="FU41" s="192"/>
      <c r="FV41" s="192"/>
      <c r="FW41" s="192"/>
      <c r="FX41" s="192"/>
      <c r="FY41" s="192"/>
      <c r="FZ41" s="192"/>
      <c r="GA41" s="192"/>
      <c r="GB41" s="192"/>
    </row>
    <row r="42" spans="7:184" ht="15" customHeight="1" x14ac:dyDescent="0.25">
      <c r="AN42" s="4"/>
      <c r="AO42" s="4"/>
      <c r="AP42" s="76"/>
      <c r="AQ42" s="76"/>
      <c r="AR42" s="4"/>
      <c r="BI42" s="135"/>
      <c r="BJ42" s="4"/>
      <c r="BO42" s="135"/>
      <c r="BP42" s="4"/>
      <c r="CB42" s="4"/>
      <c r="CE42" s="65"/>
      <c r="CF42" s="4"/>
      <c r="CP42" s="66"/>
      <c r="CQ42" s="193"/>
      <c r="CT42" s="194"/>
      <c r="CU42" s="193"/>
      <c r="CV42" s="4"/>
      <c r="DA42" s="4"/>
      <c r="DB42" s="64"/>
      <c r="DC42" s="66"/>
      <c r="DD42" s="4"/>
      <c r="DE42" s="4"/>
      <c r="DG42" s="133"/>
      <c r="DH42" s="64"/>
      <c r="DI42" s="66"/>
      <c r="DN42" s="220" t="s">
        <v>102</v>
      </c>
      <c r="DO42" s="220"/>
      <c r="DP42" s="220"/>
      <c r="DQ42" s="220"/>
      <c r="DV42" s="220" t="s">
        <v>103</v>
      </c>
      <c r="DW42" s="220"/>
      <c r="DX42" s="220"/>
      <c r="DY42" s="220"/>
      <c r="EC42" s="209" t="s">
        <v>104</v>
      </c>
      <c r="ED42" s="209"/>
      <c r="EE42" s="209"/>
      <c r="EF42" s="133"/>
      <c r="EG42" s="194"/>
      <c r="EH42" s="212" t="s">
        <v>112</v>
      </c>
      <c r="EI42" s="212"/>
      <c r="EJ42" s="212"/>
      <c r="EK42" s="212"/>
      <c r="EL42" s="212"/>
      <c r="EM42" s="212"/>
      <c r="EN42" s="212"/>
      <c r="EP42" s="133"/>
      <c r="EQ42" s="4"/>
      <c r="ER42" s="219"/>
      <c r="ES42" s="194"/>
      <c r="ET42" s="194"/>
      <c r="EU42" s="133"/>
      <c r="EV42" s="195"/>
      <c r="EW42" s="133"/>
      <c r="EX42" s="4"/>
      <c r="EZ42" s="66"/>
      <c r="FA42" s="4"/>
      <c r="FM42" s="4"/>
      <c r="FN42" s="31"/>
      <c r="FO42" s="78"/>
      <c r="FP42" s="78"/>
      <c r="FQ42" s="78"/>
      <c r="FR42" s="78"/>
      <c r="FS42" s="78"/>
      <c r="FT42" s="78"/>
      <c r="FU42" s="192"/>
      <c r="FV42" s="192"/>
      <c r="FW42" s="192"/>
      <c r="FX42" s="192"/>
      <c r="FY42" s="192"/>
      <c r="FZ42" s="192"/>
      <c r="GA42" s="192"/>
      <c r="GB42" s="192"/>
    </row>
    <row r="43" spans="7:184" x14ac:dyDescent="0.25">
      <c r="AN43" s="4"/>
      <c r="AO43" s="4"/>
      <c r="AP43" s="125"/>
      <c r="AQ43" s="125"/>
      <c r="AR43" s="4"/>
      <c r="BI43" s="135"/>
      <c r="BJ43" s="4"/>
      <c r="BO43" s="135"/>
      <c r="BP43" s="4"/>
      <c r="CE43" s="65"/>
      <c r="CF43" s="4"/>
      <c r="CP43" s="66"/>
      <c r="CQ43" s="193"/>
      <c r="CT43" s="194"/>
      <c r="CU43" s="193"/>
      <c r="CV43" s="4"/>
      <c r="DB43" s="64"/>
      <c r="DC43" s="66"/>
      <c r="DD43" s="4"/>
      <c r="DE43" s="4"/>
      <c r="DG43" s="133"/>
      <c r="DH43" s="64"/>
      <c r="DI43" s="66"/>
      <c r="ED43" s="64"/>
      <c r="EF43" s="133"/>
      <c r="EG43" s="194"/>
      <c r="EH43" s="212"/>
      <c r="EI43" s="212"/>
      <c r="EJ43" s="212"/>
      <c r="EK43" s="212"/>
      <c r="EL43" s="212"/>
      <c r="EM43" s="212"/>
      <c r="EN43" s="212"/>
      <c r="EP43" s="133"/>
      <c r="EQ43" s="4"/>
      <c r="ER43" s="219"/>
      <c r="ES43" s="194"/>
      <c r="ET43" s="194"/>
      <c r="EU43" s="133"/>
      <c r="EV43" s="195"/>
      <c r="EW43" s="133"/>
      <c r="EX43" s="194"/>
      <c r="EZ43" s="66"/>
      <c r="FA43" s="4"/>
      <c r="FM43" s="4"/>
      <c r="FN43" s="4"/>
      <c r="FO43" s="26"/>
      <c r="FP43" s="26"/>
      <c r="FQ43" s="26"/>
      <c r="FR43" s="26"/>
      <c r="FS43" s="26"/>
      <c r="FT43" s="26"/>
      <c r="FU43" s="192"/>
      <c r="FV43" s="192"/>
      <c r="FW43" s="192"/>
      <c r="FX43" s="192"/>
      <c r="FY43" s="192"/>
      <c r="FZ43" s="192"/>
      <c r="GA43" s="192"/>
      <c r="GB43" s="192"/>
    </row>
    <row r="44" spans="7:184" x14ac:dyDescent="0.2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35"/>
      <c r="BJ44" s="26"/>
      <c r="BK44" s="1"/>
      <c r="BL44" s="1"/>
      <c r="BM44" s="1"/>
      <c r="BN44" s="1"/>
      <c r="BO44" s="135"/>
      <c r="BP44" s="26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65"/>
      <c r="CF44" s="26"/>
      <c r="CG44" s="1"/>
      <c r="CH44" s="1"/>
      <c r="CI44" s="1"/>
      <c r="CJ44" s="1"/>
      <c r="CK44" s="1"/>
      <c r="CL44" s="1"/>
      <c r="CM44" s="1"/>
      <c r="CN44" s="1"/>
      <c r="CO44" s="1"/>
      <c r="CP44" s="66"/>
      <c r="CQ44" s="193"/>
      <c r="CR44" s="1"/>
      <c r="CS44" s="1"/>
      <c r="CT44" s="194"/>
      <c r="CU44" s="193"/>
      <c r="CV44" s="26"/>
      <c r="CW44" s="1"/>
      <c r="CX44" s="1"/>
      <c r="CY44" s="1"/>
      <c r="CZ44" s="1"/>
      <c r="DA44" s="1"/>
      <c r="DB44" s="64"/>
      <c r="DC44" s="66"/>
      <c r="DD44" s="26"/>
      <c r="DE44" s="26"/>
      <c r="DF44" s="1"/>
      <c r="DG44" s="133"/>
      <c r="DH44" s="64"/>
      <c r="DI44" s="66"/>
      <c r="DJ44" s="66"/>
      <c r="DK44" s="64"/>
      <c r="DL44" s="3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64"/>
      <c r="EE44" s="1"/>
      <c r="EF44" s="133"/>
      <c r="EG44" s="194"/>
      <c r="EH44" s="212"/>
      <c r="EI44" s="212"/>
      <c r="EJ44" s="212"/>
      <c r="EK44" s="212"/>
      <c r="EL44" s="212"/>
      <c r="EM44" s="212"/>
      <c r="EN44" s="212"/>
      <c r="EO44" s="1"/>
      <c r="EP44" s="133"/>
      <c r="EQ44" s="26"/>
      <c r="ER44" s="219"/>
      <c r="ES44" s="194"/>
      <c r="ET44" s="194"/>
      <c r="EU44" s="133"/>
      <c r="EV44" s="195"/>
      <c r="EW44" s="133"/>
      <c r="EX44" s="194"/>
      <c r="EY44" s="1"/>
      <c r="EZ44" s="66"/>
      <c r="FA44" s="26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O44" s="4"/>
      <c r="FP44" s="4"/>
      <c r="FQ44" s="4"/>
      <c r="FR44" s="4"/>
      <c r="FS44" s="4"/>
      <c r="FT44" s="4"/>
    </row>
    <row r="45" spans="7:184" x14ac:dyDescent="0.2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35"/>
      <c r="BJ45" s="26"/>
      <c r="BK45" s="1"/>
      <c r="BL45" s="1"/>
      <c r="BM45" s="1"/>
      <c r="BN45" s="1"/>
      <c r="BO45" s="135"/>
      <c r="BP45" s="26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65"/>
      <c r="CF45" s="26"/>
      <c r="CG45" s="1"/>
      <c r="CH45" s="1"/>
      <c r="CI45" s="1"/>
      <c r="CJ45" s="1"/>
      <c r="CK45" s="1"/>
      <c r="CL45" s="1"/>
      <c r="CM45" s="1"/>
      <c r="CN45" s="1"/>
      <c r="CO45" s="1"/>
      <c r="CP45" s="66"/>
      <c r="CQ45" s="193"/>
      <c r="CR45" s="1"/>
      <c r="CS45" s="1"/>
      <c r="CT45" s="194"/>
      <c r="CU45" s="193"/>
      <c r="CV45" s="26"/>
      <c r="CW45" s="1"/>
      <c r="CX45" s="1"/>
      <c r="CY45" s="1"/>
      <c r="CZ45" s="1"/>
      <c r="DA45" s="1"/>
      <c r="DB45" s="64"/>
      <c r="DC45" s="66"/>
      <c r="DD45" s="26"/>
      <c r="DE45" s="26"/>
      <c r="DF45" s="1"/>
      <c r="DG45" s="133"/>
      <c r="DH45" s="64"/>
      <c r="DI45" s="66"/>
      <c r="DJ45" s="66"/>
      <c r="DK45" s="64"/>
      <c r="DL45" s="3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64"/>
      <c r="EE45" s="1"/>
      <c r="EF45" s="133"/>
      <c r="EG45" s="194"/>
      <c r="EH45" s="212"/>
      <c r="EI45" s="212"/>
      <c r="EJ45" s="212"/>
      <c r="EK45" s="212"/>
      <c r="EL45" s="212"/>
      <c r="EM45" s="212"/>
      <c r="EN45" s="212"/>
      <c r="EO45" s="1"/>
      <c r="EP45" s="133"/>
      <c r="EQ45" s="26"/>
      <c r="ER45" s="219"/>
      <c r="ES45" s="194"/>
      <c r="ET45" s="194"/>
      <c r="EU45" s="133"/>
      <c r="EV45" s="195"/>
      <c r="EW45" s="133"/>
      <c r="EX45" s="194"/>
      <c r="EY45" s="1"/>
      <c r="EZ45" s="66"/>
      <c r="FA45" s="26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O45" s="4"/>
      <c r="FP45" s="4"/>
      <c r="FQ45" s="4"/>
      <c r="FR45" s="4"/>
      <c r="FS45" s="4"/>
      <c r="FT45" s="4"/>
    </row>
    <row r="46" spans="7:184" x14ac:dyDescent="0.2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35"/>
      <c r="BJ46" s="26"/>
      <c r="BK46" s="1"/>
      <c r="BL46" s="1"/>
      <c r="BM46" s="1"/>
      <c r="BN46" s="1"/>
      <c r="BO46" s="135"/>
      <c r="BP46" s="26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65"/>
      <c r="CF46" s="26"/>
      <c r="CG46" s="1"/>
      <c r="CH46" s="1"/>
      <c r="CI46" s="1"/>
      <c r="CJ46" s="1"/>
      <c r="CK46" s="1"/>
      <c r="CL46" s="1"/>
      <c r="CM46" s="1"/>
      <c r="CN46" s="1"/>
      <c r="CO46" s="1"/>
      <c r="CP46" s="66"/>
      <c r="CQ46" s="193"/>
      <c r="CR46" s="1"/>
      <c r="CS46" s="1"/>
      <c r="CT46" s="194"/>
      <c r="CU46" s="193"/>
      <c r="CV46" s="26"/>
      <c r="CW46" s="1"/>
      <c r="CX46" s="1"/>
      <c r="CY46" s="1"/>
      <c r="CZ46" s="1"/>
      <c r="DA46" s="1"/>
      <c r="DB46" s="64"/>
      <c r="DC46" s="66"/>
      <c r="DD46" s="26"/>
      <c r="DE46" s="26"/>
      <c r="DF46" s="1"/>
      <c r="DG46" s="133"/>
      <c r="DH46" s="64"/>
      <c r="DI46" s="66"/>
      <c r="DJ46" s="66"/>
      <c r="DK46" s="64"/>
      <c r="DL46" s="3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64"/>
      <c r="EE46" s="1"/>
      <c r="EF46" s="133"/>
      <c r="EG46" s="194"/>
      <c r="EH46" s="212"/>
      <c r="EI46" s="212"/>
      <c r="EJ46" s="212"/>
      <c r="EK46" s="212"/>
      <c r="EL46" s="212"/>
      <c r="EM46" s="212"/>
      <c r="EN46" s="212"/>
      <c r="EO46" s="1"/>
      <c r="EP46" s="133"/>
      <c r="EQ46" s="26"/>
      <c r="ER46" s="219"/>
      <c r="ES46" s="194"/>
      <c r="ET46" s="194"/>
      <c r="EU46" s="133"/>
      <c r="EV46" s="195"/>
      <c r="EW46" s="133"/>
      <c r="EX46" s="194"/>
      <c r="EY46" s="1"/>
      <c r="EZ46" s="66"/>
      <c r="FA46" s="26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O46" s="4"/>
      <c r="FP46" s="4"/>
      <c r="FQ46" s="4"/>
      <c r="FR46" s="4"/>
      <c r="FS46" s="4"/>
      <c r="FT46" s="4"/>
    </row>
    <row r="47" spans="7:184" x14ac:dyDescent="0.2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25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O47" s="4"/>
      <c r="FP47" s="4"/>
      <c r="FQ47" s="4"/>
      <c r="FR47" s="4"/>
      <c r="FS47" s="4"/>
      <c r="FT47" s="4"/>
    </row>
    <row r="48" spans="7:184" x14ac:dyDescent="0.2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O48" s="4"/>
      <c r="FP48" s="4"/>
      <c r="FQ48" s="4"/>
      <c r="FR48" s="4"/>
      <c r="FS48" s="4"/>
      <c r="FT48" s="4"/>
    </row>
    <row r="49" spans="10:176" x14ac:dyDescent="0.2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O49" s="4"/>
      <c r="FP49" s="4"/>
      <c r="FQ49" s="4"/>
      <c r="FR49" s="4"/>
      <c r="FS49" s="4"/>
      <c r="FT49" s="4"/>
    </row>
    <row r="50" spans="10:176" x14ac:dyDescent="0.25">
      <c r="FO50" s="4"/>
      <c r="FP50" s="4"/>
      <c r="FQ50" s="4"/>
      <c r="FR50" s="4"/>
      <c r="FS50" s="4"/>
      <c r="FT50" s="4"/>
    </row>
    <row r="51" spans="10:176" x14ac:dyDescent="0.25">
      <c r="FO51" s="4"/>
      <c r="FP51" s="4"/>
      <c r="FQ51" s="4"/>
      <c r="FR51" s="4"/>
      <c r="FS51" s="4"/>
      <c r="FT51" s="4"/>
    </row>
    <row r="52" spans="10:176" x14ac:dyDescent="0.25">
      <c r="FO52" s="4"/>
      <c r="FP52" s="4"/>
      <c r="FQ52" s="4"/>
      <c r="FR52" s="4"/>
      <c r="FS52" s="4"/>
      <c r="FT52" s="4"/>
    </row>
    <row r="53" spans="10:176" x14ac:dyDescent="0.25">
      <c r="FO53" s="4"/>
      <c r="FP53" s="4"/>
      <c r="FQ53" s="4"/>
      <c r="FR53" s="4"/>
      <c r="FS53" s="4"/>
      <c r="FT53" s="4"/>
    </row>
    <row r="54" spans="10:176" x14ac:dyDescent="0.25">
      <c r="FO54" s="4"/>
      <c r="FP54" s="4"/>
      <c r="FQ54" s="4"/>
      <c r="FR54" s="4"/>
      <c r="FS54" s="4"/>
      <c r="FT54" s="4"/>
    </row>
    <row r="55" spans="10:176" x14ac:dyDescent="0.25">
      <c r="FO55" s="4"/>
      <c r="FP55" s="4"/>
      <c r="FQ55" s="4"/>
      <c r="FR55" s="4"/>
      <c r="FS55" s="4"/>
      <c r="FT55" s="4"/>
    </row>
    <row r="56" spans="10:176" x14ac:dyDescent="0.25">
      <c r="FO56" s="4"/>
      <c r="FP56" s="4"/>
      <c r="FQ56" s="4"/>
      <c r="FR56" s="4"/>
      <c r="FS56" s="4"/>
      <c r="FT56" s="4"/>
    </row>
    <row r="57" spans="10:176" x14ac:dyDescent="0.25">
      <c r="FO57" s="4"/>
      <c r="FP57" s="4"/>
      <c r="FQ57" s="4"/>
      <c r="FR57" s="4"/>
      <c r="FS57" s="4"/>
      <c r="FT57" s="4"/>
    </row>
    <row r="58" spans="10:176" x14ac:dyDescent="0.25">
      <c r="FO58" s="4"/>
      <c r="FP58" s="4"/>
      <c r="FQ58" s="4"/>
      <c r="FR58" s="4"/>
      <c r="FS58" s="4"/>
      <c r="FT58" s="4"/>
    </row>
    <row r="59" spans="10:176" x14ac:dyDescent="0.25">
      <c r="FO59" s="4"/>
      <c r="FP59" s="4"/>
      <c r="FQ59" s="4"/>
      <c r="FR59" s="4"/>
      <c r="FS59" s="4"/>
      <c r="FT59" s="4"/>
    </row>
    <row r="60" spans="10:176" x14ac:dyDescent="0.25">
      <c r="FO60" s="4"/>
      <c r="FP60" s="4"/>
      <c r="FQ60" s="4"/>
      <c r="FR60" s="4"/>
      <c r="FS60" s="4"/>
      <c r="FT60" s="4"/>
    </row>
    <row r="61" spans="10:176" x14ac:dyDescent="0.25">
      <c r="FO61" s="4"/>
      <c r="FP61" s="4"/>
      <c r="FQ61" s="4"/>
      <c r="FR61" s="4"/>
      <c r="FS61" s="4"/>
      <c r="FT61" s="4"/>
    </row>
    <row r="62" spans="10:176" x14ac:dyDescent="0.25">
      <c r="FO62" s="4"/>
      <c r="FP62" s="4"/>
      <c r="FQ62" s="4"/>
      <c r="FR62" s="4"/>
      <c r="FS62" s="4"/>
      <c r="FT62" s="4"/>
    </row>
    <row r="63" spans="10:176" x14ac:dyDescent="0.25">
      <c r="FO63" s="4"/>
      <c r="FP63" s="4"/>
      <c r="FQ63" s="4"/>
      <c r="FR63" s="4"/>
      <c r="FS63" s="4"/>
      <c r="FT63" s="4"/>
    </row>
    <row r="64" spans="10:176" x14ac:dyDescent="0.25">
      <c r="FO64" s="4"/>
      <c r="FP64" s="4"/>
      <c r="FQ64" s="4"/>
      <c r="FR64" s="4"/>
      <c r="FS64" s="4"/>
      <c r="FT64" s="4"/>
    </row>
    <row r="65" spans="171:176" x14ac:dyDescent="0.25">
      <c r="FO65" s="4"/>
      <c r="FP65" s="4"/>
      <c r="FQ65" s="4"/>
      <c r="FR65" s="4"/>
      <c r="FS65" s="4"/>
      <c r="FT65" s="4"/>
    </row>
    <row r="66" spans="171:176" x14ac:dyDescent="0.25">
      <c r="FO66" s="4"/>
      <c r="FP66" s="4"/>
      <c r="FQ66" s="4"/>
      <c r="FR66" s="4"/>
      <c r="FS66" s="4"/>
      <c r="FT66" s="4"/>
    </row>
    <row r="67" spans="171:176" x14ac:dyDescent="0.25">
      <c r="FO67" s="4"/>
      <c r="FP67" s="4"/>
      <c r="FQ67" s="4"/>
      <c r="FR67" s="4"/>
      <c r="FS67" s="4"/>
      <c r="FT67" s="4"/>
    </row>
    <row r="68" spans="171:176" x14ac:dyDescent="0.25">
      <c r="FO68" s="4"/>
      <c r="FP68" s="4"/>
      <c r="FQ68" s="4"/>
      <c r="FR68" s="4"/>
      <c r="FS68" s="4"/>
      <c r="FT68" s="4"/>
    </row>
    <row r="69" spans="171:176" x14ac:dyDescent="0.25">
      <c r="FO69" s="4"/>
      <c r="FP69" s="4"/>
      <c r="FQ69" s="4"/>
      <c r="FR69" s="4"/>
      <c r="FS69" s="4"/>
      <c r="FT69" s="4"/>
    </row>
    <row r="70" spans="171:176" x14ac:dyDescent="0.25">
      <c r="FO70" s="4"/>
      <c r="FP70" s="4"/>
      <c r="FQ70" s="4"/>
      <c r="FR70" s="4"/>
      <c r="FS70" s="4"/>
      <c r="FT70" s="4"/>
    </row>
    <row r="71" spans="171:176" x14ac:dyDescent="0.25">
      <c r="FO71" s="4"/>
      <c r="FP71" s="4"/>
      <c r="FQ71" s="4"/>
      <c r="FR71" s="4"/>
      <c r="FS71" s="4"/>
      <c r="FT71" s="4"/>
    </row>
    <row r="72" spans="171:176" x14ac:dyDescent="0.25">
      <c r="FO72" s="4"/>
      <c r="FP72" s="4"/>
      <c r="FQ72" s="4"/>
      <c r="FR72" s="4"/>
      <c r="FS72" s="4"/>
      <c r="FT72" s="4"/>
    </row>
    <row r="73" spans="171:176" x14ac:dyDescent="0.25">
      <c r="FO73" s="4"/>
      <c r="FP73" s="4"/>
      <c r="FQ73" s="4"/>
      <c r="FR73" s="4"/>
      <c r="FS73" s="4"/>
      <c r="FT73" s="4"/>
    </row>
    <row r="74" spans="171:176" x14ac:dyDescent="0.25">
      <c r="FO74" s="4"/>
      <c r="FP74" s="4"/>
      <c r="FQ74" s="4"/>
      <c r="FR74" s="4"/>
      <c r="FS74" s="4"/>
      <c r="FT74" s="4"/>
    </row>
    <row r="75" spans="171:176" x14ac:dyDescent="0.25">
      <c r="FO75" s="4"/>
      <c r="FP75" s="4"/>
      <c r="FQ75" s="4"/>
      <c r="FR75" s="4"/>
      <c r="FS75" s="4"/>
      <c r="FT75" s="4"/>
    </row>
    <row r="76" spans="171:176" x14ac:dyDescent="0.25">
      <c r="FO76" s="4"/>
      <c r="FP76" s="4"/>
      <c r="FQ76" s="4"/>
      <c r="FR76" s="4"/>
      <c r="FS76" s="4"/>
      <c r="FT76" s="4"/>
    </row>
    <row r="77" spans="171:176" x14ac:dyDescent="0.25">
      <c r="FO77" s="4"/>
      <c r="FP77" s="4"/>
      <c r="FQ77" s="4"/>
      <c r="FR77" s="4"/>
      <c r="FS77" s="4"/>
      <c r="FT77" s="4"/>
    </row>
    <row r="78" spans="171:176" x14ac:dyDescent="0.25">
      <c r="FO78" s="4"/>
      <c r="FP78" s="4"/>
      <c r="FQ78" s="4"/>
      <c r="FR78" s="4"/>
      <c r="FS78" s="4"/>
      <c r="FT78" s="4"/>
    </row>
    <row r="79" spans="171:176" x14ac:dyDescent="0.25">
      <c r="FO79" s="4"/>
      <c r="FP79" s="4"/>
      <c r="FQ79" s="4"/>
      <c r="FR79" s="4"/>
      <c r="FS79" s="4"/>
      <c r="FT79" s="4"/>
    </row>
    <row r="80" spans="171:176" x14ac:dyDescent="0.25">
      <c r="FO80" s="4"/>
      <c r="FP80" s="4"/>
      <c r="FQ80" s="4"/>
      <c r="FR80" s="4"/>
      <c r="FS80" s="4"/>
      <c r="FT80" s="4"/>
    </row>
    <row r="81" spans="171:176" x14ac:dyDescent="0.25">
      <c r="FO81" s="4"/>
      <c r="FP81" s="4"/>
      <c r="FQ81" s="4"/>
      <c r="FR81" s="4"/>
      <c r="FS81" s="4"/>
      <c r="FT81" s="4"/>
    </row>
    <row r="82" spans="171:176" x14ac:dyDescent="0.25">
      <c r="FO82" s="4"/>
      <c r="FP82" s="4"/>
      <c r="FQ82" s="4"/>
      <c r="FR82" s="4"/>
      <c r="FS82" s="4"/>
      <c r="FT82" s="4"/>
    </row>
    <row r="83" spans="171:176" x14ac:dyDescent="0.25">
      <c r="FO83" s="4"/>
      <c r="FP83" s="4"/>
      <c r="FQ83" s="4"/>
      <c r="FR83" s="4"/>
      <c r="FS83" s="4"/>
      <c r="FT83" s="4"/>
    </row>
    <row r="84" spans="171:176" x14ac:dyDescent="0.25">
      <c r="FO84" s="4"/>
      <c r="FP84" s="4"/>
      <c r="FQ84" s="4"/>
      <c r="FR84" s="4"/>
      <c r="FS84" s="4"/>
      <c r="FT84" s="4"/>
    </row>
    <row r="85" spans="171:176" x14ac:dyDescent="0.25">
      <c r="FO85" s="4"/>
      <c r="FP85" s="4"/>
      <c r="FQ85" s="4"/>
      <c r="FR85" s="4"/>
      <c r="FS85" s="4"/>
      <c r="FT85" s="4"/>
    </row>
    <row r="86" spans="171:176" x14ac:dyDescent="0.25">
      <c r="FO86" s="4"/>
      <c r="FP86" s="4"/>
      <c r="FQ86" s="4"/>
      <c r="FR86" s="4"/>
      <c r="FS86" s="4"/>
      <c r="FT86" s="4"/>
    </row>
    <row r="87" spans="171:176" x14ac:dyDescent="0.25">
      <c r="FO87" s="4"/>
      <c r="FP87" s="4"/>
      <c r="FQ87" s="4"/>
      <c r="FR87" s="4"/>
      <c r="FS87" s="4"/>
      <c r="FT87" s="4"/>
    </row>
    <row r="88" spans="171:176" x14ac:dyDescent="0.25">
      <c r="FO88" s="4"/>
      <c r="FP88" s="4"/>
      <c r="FQ88" s="4"/>
      <c r="FR88" s="4"/>
      <c r="FS88" s="4"/>
      <c r="FT88" s="4"/>
    </row>
    <row r="89" spans="171:176" x14ac:dyDescent="0.25">
      <c r="FO89" s="4"/>
      <c r="FP89" s="4"/>
      <c r="FQ89" s="4"/>
      <c r="FR89" s="4"/>
      <c r="FS89" s="4"/>
      <c r="FT89" s="4"/>
    </row>
    <row r="90" spans="171:176" x14ac:dyDescent="0.25">
      <c r="FO90" s="4"/>
      <c r="FP90" s="4"/>
      <c r="FQ90" s="4"/>
      <c r="FR90" s="4"/>
      <c r="FS90" s="4"/>
      <c r="FT90" s="4"/>
    </row>
    <row r="91" spans="171:176" x14ac:dyDescent="0.25">
      <c r="FO91" s="4"/>
      <c r="FP91" s="4"/>
      <c r="FQ91" s="4"/>
      <c r="FR91" s="4"/>
      <c r="FS91" s="4"/>
      <c r="FT91" s="4"/>
    </row>
    <row r="92" spans="171:176" x14ac:dyDescent="0.25">
      <c r="FO92" s="4"/>
      <c r="FP92" s="4"/>
      <c r="FQ92" s="4"/>
      <c r="FR92" s="4"/>
      <c r="FS92" s="4"/>
      <c r="FT92" s="4"/>
    </row>
    <row r="93" spans="171:176" x14ac:dyDescent="0.25">
      <c r="FO93" s="4"/>
      <c r="FP93" s="4"/>
      <c r="FQ93" s="4"/>
      <c r="FR93" s="4"/>
      <c r="FS93" s="4"/>
      <c r="FT93" s="4"/>
    </row>
    <row r="94" spans="171:176" x14ac:dyDescent="0.25">
      <c r="FO94" s="4"/>
      <c r="FP94" s="4"/>
      <c r="FQ94" s="4"/>
      <c r="FR94" s="4"/>
      <c r="FS94" s="4"/>
      <c r="FT94" s="4"/>
    </row>
    <row r="95" spans="171:176" x14ac:dyDescent="0.25">
      <c r="FO95" s="4"/>
      <c r="FP95" s="4"/>
      <c r="FQ95" s="4"/>
      <c r="FR95" s="4"/>
      <c r="FS95" s="4"/>
      <c r="FT95" s="4"/>
    </row>
    <row r="96" spans="171:176" x14ac:dyDescent="0.25">
      <c r="FO96" s="4"/>
      <c r="FP96" s="4"/>
      <c r="FQ96" s="4"/>
      <c r="FR96" s="4"/>
      <c r="FS96" s="4"/>
      <c r="FT96" s="4"/>
    </row>
    <row r="97" spans="171:176" x14ac:dyDescent="0.25">
      <c r="FO97" s="4"/>
      <c r="FP97" s="4"/>
      <c r="FQ97" s="4"/>
      <c r="FR97" s="4"/>
      <c r="FS97" s="4"/>
      <c r="FT97" s="4"/>
    </row>
    <row r="98" spans="171:176" x14ac:dyDescent="0.25">
      <c r="FO98" s="4"/>
      <c r="FP98" s="4"/>
      <c r="FQ98" s="4"/>
      <c r="FR98" s="4"/>
      <c r="FS98" s="4"/>
      <c r="FT98" s="4"/>
    </row>
    <row r="99" spans="171:176" x14ac:dyDescent="0.25">
      <c r="FO99" s="4"/>
      <c r="FP99" s="4"/>
      <c r="FQ99" s="4"/>
      <c r="FR99" s="4"/>
      <c r="FS99" s="4"/>
      <c r="FT99" s="4"/>
    </row>
    <row r="100" spans="171:176" x14ac:dyDescent="0.25">
      <c r="FO100" s="4"/>
      <c r="FP100" s="4"/>
      <c r="FQ100" s="4"/>
      <c r="FR100" s="4"/>
      <c r="FS100" s="4"/>
      <c r="FT100" s="4"/>
    </row>
    <row r="101" spans="171:176" x14ac:dyDescent="0.25">
      <c r="FO101" s="4"/>
      <c r="FP101" s="4"/>
      <c r="FQ101" s="4"/>
      <c r="FR101" s="4"/>
      <c r="FS101" s="4"/>
      <c r="FT101" s="4"/>
    </row>
    <row r="102" spans="171:176" x14ac:dyDescent="0.25">
      <c r="FO102" s="4"/>
      <c r="FP102" s="4"/>
      <c r="FQ102" s="4"/>
      <c r="FR102" s="4"/>
      <c r="FS102" s="4"/>
      <c r="FT102" s="4"/>
    </row>
    <row r="103" spans="171:176" x14ac:dyDescent="0.25">
      <c r="FO103" s="4"/>
      <c r="FP103" s="4"/>
      <c r="FQ103" s="4"/>
      <c r="FR103" s="4"/>
      <c r="FS103" s="4"/>
      <c r="FT103" s="4"/>
    </row>
    <row r="104" spans="171:176" x14ac:dyDescent="0.25">
      <c r="FO104" s="4"/>
      <c r="FP104" s="4"/>
      <c r="FQ104" s="4"/>
      <c r="FR104" s="4"/>
      <c r="FS104" s="4"/>
      <c r="FT104" s="4"/>
    </row>
    <row r="105" spans="171:176" x14ac:dyDescent="0.25">
      <c r="FO105" s="4"/>
      <c r="FP105" s="4"/>
      <c r="FQ105" s="4"/>
      <c r="FR105" s="4"/>
      <c r="FS105" s="4"/>
      <c r="FT105" s="4"/>
    </row>
    <row r="106" spans="171:176" x14ac:dyDescent="0.25">
      <c r="FO106" s="4"/>
      <c r="FP106" s="4"/>
      <c r="FQ106" s="4"/>
      <c r="FR106" s="4"/>
      <c r="FS106" s="4"/>
      <c r="FT106" s="4"/>
    </row>
    <row r="107" spans="171:176" x14ac:dyDescent="0.25">
      <c r="FO107" s="4"/>
      <c r="FP107" s="4"/>
      <c r="FQ107" s="4"/>
      <c r="FR107" s="4"/>
      <c r="FS107" s="4"/>
      <c r="FT107" s="4"/>
    </row>
    <row r="108" spans="171:176" x14ac:dyDescent="0.25">
      <c r="FO108" s="4"/>
      <c r="FP108" s="4"/>
      <c r="FQ108" s="4"/>
      <c r="FR108" s="4"/>
      <c r="FS108" s="4"/>
      <c r="FT108" s="4"/>
    </row>
    <row r="109" spans="171:176" x14ac:dyDescent="0.25">
      <c r="FO109" s="4"/>
      <c r="FP109" s="4"/>
      <c r="FQ109" s="4"/>
      <c r="FR109" s="4"/>
      <c r="FS109" s="4"/>
      <c r="FT109" s="4"/>
    </row>
    <row r="110" spans="171:176" x14ac:dyDescent="0.25">
      <c r="FO110" s="4"/>
      <c r="FP110" s="4"/>
      <c r="FQ110" s="4"/>
      <c r="FR110" s="4"/>
      <c r="FS110" s="4"/>
      <c r="FT110" s="4"/>
    </row>
    <row r="111" spans="171:176" x14ac:dyDescent="0.25">
      <c r="FO111" s="4"/>
      <c r="FP111" s="4"/>
      <c r="FQ111" s="4"/>
      <c r="FR111" s="4"/>
      <c r="FS111" s="4"/>
      <c r="FT111" s="4"/>
    </row>
    <row r="112" spans="171:176" x14ac:dyDescent="0.25">
      <c r="FO112" s="4"/>
      <c r="FP112" s="4"/>
      <c r="FQ112" s="4"/>
      <c r="FR112" s="4"/>
      <c r="FS112" s="4"/>
      <c r="FT112" s="4"/>
    </row>
    <row r="113" spans="171:176" x14ac:dyDescent="0.25">
      <c r="FO113" s="4"/>
      <c r="FP113" s="4"/>
      <c r="FQ113" s="4"/>
      <c r="FR113" s="4"/>
      <c r="FS113" s="4"/>
      <c r="FT113" s="4"/>
    </row>
    <row r="114" spans="171:176" x14ac:dyDescent="0.25">
      <c r="FO114" s="4"/>
      <c r="FP114" s="4"/>
      <c r="FQ114" s="4"/>
      <c r="FR114" s="4"/>
      <c r="FS114" s="4"/>
      <c r="FT114" s="4"/>
    </row>
    <row r="115" spans="171:176" x14ac:dyDescent="0.25">
      <c r="FO115" s="4"/>
      <c r="FP115" s="4"/>
      <c r="FQ115" s="4"/>
      <c r="FR115" s="4"/>
      <c r="FS115" s="4"/>
      <c r="FT115" s="4"/>
    </row>
    <row r="116" spans="171:176" x14ac:dyDescent="0.25">
      <c r="FO116" s="4"/>
      <c r="FP116" s="4"/>
      <c r="FQ116" s="4"/>
      <c r="FR116" s="4"/>
      <c r="FS116" s="4"/>
      <c r="FT116" s="4"/>
    </row>
    <row r="117" spans="171:176" x14ac:dyDescent="0.25">
      <c r="FO117" s="4"/>
      <c r="FP117" s="4"/>
      <c r="FQ117" s="4"/>
      <c r="FR117" s="4"/>
      <c r="FS117" s="4"/>
      <c r="FT117" s="4"/>
    </row>
    <row r="118" spans="171:176" x14ac:dyDescent="0.25">
      <c r="FO118" s="4"/>
      <c r="FP118" s="4"/>
      <c r="FQ118" s="4"/>
      <c r="FR118" s="4"/>
      <c r="FS118" s="4"/>
      <c r="FT118" s="4"/>
    </row>
    <row r="119" spans="171:176" x14ac:dyDescent="0.25">
      <c r="FO119" s="4"/>
      <c r="FP119" s="4"/>
      <c r="FQ119" s="4"/>
      <c r="FR119" s="4"/>
      <c r="FS119" s="4"/>
      <c r="FT119" s="4"/>
    </row>
    <row r="120" spans="171:176" x14ac:dyDescent="0.25">
      <c r="FO120" s="4"/>
      <c r="FP120" s="4"/>
      <c r="FQ120" s="4"/>
      <c r="FR120" s="4"/>
      <c r="FS120" s="4"/>
      <c r="FT120" s="4"/>
    </row>
    <row r="121" spans="171:176" x14ac:dyDescent="0.25">
      <c r="FO121" s="4"/>
      <c r="FP121" s="4"/>
      <c r="FQ121" s="4"/>
      <c r="FR121" s="4"/>
      <c r="FS121" s="4"/>
      <c r="FT121" s="4"/>
    </row>
    <row r="122" spans="171:176" x14ac:dyDescent="0.25">
      <c r="FO122" s="4"/>
      <c r="FP122" s="4"/>
      <c r="FQ122" s="4"/>
      <c r="FR122" s="4"/>
      <c r="FS122" s="4"/>
      <c r="FT122" s="4"/>
    </row>
    <row r="123" spans="171:176" x14ac:dyDescent="0.25">
      <c r="FO123" s="4"/>
      <c r="FP123" s="4"/>
      <c r="FQ123" s="4"/>
      <c r="FR123" s="4"/>
      <c r="FS123" s="4"/>
      <c r="FT123" s="4"/>
    </row>
    <row r="124" spans="171:176" x14ac:dyDescent="0.25">
      <c r="FO124" s="4"/>
      <c r="FP124" s="4"/>
      <c r="FQ124" s="4"/>
      <c r="FR124" s="4"/>
      <c r="FS124" s="4"/>
      <c r="FT124" s="4"/>
    </row>
    <row r="125" spans="171:176" x14ac:dyDescent="0.25">
      <c r="FO125" s="4"/>
      <c r="FP125" s="4"/>
      <c r="FQ125" s="4"/>
      <c r="FR125" s="4"/>
      <c r="FS125" s="4"/>
      <c r="FT125" s="4"/>
    </row>
    <row r="126" spans="171:176" x14ac:dyDescent="0.25">
      <c r="FO126" s="4"/>
      <c r="FP126" s="4"/>
      <c r="FQ126" s="4"/>
      <c r="FR126" s="4"/>
      <c r="FS126" s="4"/>
      <c r="FT126" s="4"/>
    </row>
    <row r="127" spans="171:176" x14ac:dyDescent="0.25">
      <c r="FO127" s="4"/>
      <c r="FP127" s="4"/>
      <c r="FQ127" s="4"/>
      <c r="FR127" s="4"/>
      <c r="FS127" s="4"/>
      <c r="FT127" s="4"/>
    </row>
    <row r="128" spans="171:176" x14ac:dyDescent="0.25">
      <c r="FO128" s="4"/>
      <c r="FP128" s="4"/>
      <c r="FQ128" s="4"/>
      <c r="FR128" s="4"/>
      <c r="FS128" s="4"/>
      <c r="FT128" s="4"/>
    </row>
    <row r="129" spans="171:176" x14ac:dyDescent="0.25">
      <c r="FO129" s="4"/>
      <c r="FP129" s="4"/>
      <c r="FQ129" s="4"/>
      <c r="FR129" s="4"/>
      <c r="FS129" s="4"/>
      <c r="FT129" s="4"/>
    </row>
    <row r="130" spans="171:176" x14ac:dyDescent="0.25">
      <c r="FO130" s="4"/>
      <c r="FP130" s="4"/>
      <c r="FQ130" s="4"/>
      <c r="FR130" s="4"/>
      <c r="FS130" s="4"/>
      <c r="FT130" s="4"/>
    </row>
    <row r="131" spans="171:176" x14ac:dyDescent="0.25">
      <c r="FO131" s="4"/>
      <c r="FP131" s="4"/>
      <c r="FQ131" s="4"/>
      <c r="FR131" s="4"/>
      <c r="FS131" s="4"/>
      <c r="FT131" s="4"/>
    </row>
    <row r="132" spans="171:176" x14ac:dyDescent="0.25">
      <c r="FO132" s="4"/>
      <c r="FP132" s="4"/>
      <c r="FQ132" s="4"/>
      <c r="FR132" s="4"/>
      <c r="FS132" s="4"/>
      <c r="FT132" s="4"/>
    </row>
    <row r="133" spans="171:176" x14ac:dyDescent="0.25">
      <c r="FO133" s="4"/>
      <c r="FP133" s="4"/>
      <c r="FQ133" s="4"/>
      <c r="FR133" s="4"/>
      <c r="FS133" s="4"/>
      <c r="FT133" s="4"/>
    </row>
    <row r="134" spans="171:176" x14ac:dyDescent="0.25">
      <c r="FO134" s="4"/>
      <c r="FP134" s="4"/>
      <c r="FQ134" s="4"/>
      <c r="FR134" s="4"/>
      <c r="FS134" s="4"/>
      <c r="FT134" s="4"/>
    </row>
    <row r="135" spans="171:176" x14ac:dyDescent="0.25">
      <c r="FO135" s="4"/>
      <c r="FP135" s="4"/>
      <c r="FQ135" s="4"/>
      <c r="FR135" s="4"/>
      <c r="FS135" s="4"/>
      <c r="FT135" s="4"/>
    </row>
    <row r="136" spans="171:176" x14ac:dyDescent="0.25">
      <c r="FO136" s="4"/>
      <c r="FP136" s="4"/>
      <c r="FQ136" s="4"/>
      <c r="FR136" s="4"/>
      <c r="FS136" s="4"/>
      <c r="FT136" s="4"/>
    </row>
    <row r="137" spans="171:176" x14ac:dyDescent="0.25">
      <c r="FO137" s="4"/>
      <c r="FP137" s="4"/>
      <c r="FQ137" s="4"/>
      <c r="FR137" s="4"/>
      <c r="FS137" s="4"/>
      <c r="FT137" s="4"/>
    </row>
    <row r="138" spans="171:176" x14ac:dyDescent="0.25">
      <c r="FO138" s="4"/>
      <c r="FP138" s="4"/>
      <c r="FQ138" s="4"/>
      <c r="FR138" s="4"/>
      <c r="FS138" s="4"/>
      <c r="FT138" s="4"/>
    </row>
    <row r="139" spans="171:176" x14ac:dyDescent="0.25">
      <c r="FO139" s="4"/>
      <c r="FP139" s="4"/>
      <c r="FQ139" s="4"/>
      <c r="FR139" s="4"/>
      <c r="FS139" s="4"/>
      <c r="FT139" s="4"/>
    </row>
    <row r="140" spans="171:176" x14ac:dyDescent="0.25">
      <c r="FO140" s="4"/>
      <c r="FP140" s="4"/>
      <c r="FQ140" s="4"/>
      <c r="FR140" s="4"/>
      <c r="FS140" s="4"/>
      <c r="FT140" s="4"/>
    </row>
    <row r="141" spans="171:176" x14ac:dyDescent="0.25">
      <c r="FO141" s="4"/>
      <c r="FP141" s="4"/>
      <c r="FQ141" s="4"/>
      <c r="FR141" s="4"/>
      <c r="FS141" s="4"/>
      <c r="FT141" s="4"/>
    </row>
    <row r="142" spans="171:176" x14ac:dyDescent="0.25">
      <c r="FO142" s="4"/>
      <c r="FP142" s="4"/>
      <c r="FQ142" s="4"/>
      <c r="FR142" s="4"/>
      <c r="FS142" s="4"/>
      <c r="FT142" s="4"/>
    </row>
    <row r="143" spans="171:176" x14ac:dyDescent="0.25">
      <c r="FO143" s="4"/>
      <c r="FP143" s="4"/>
      <c r="FQ143" s="4"/>
      <c r="FR143" s="4"/>
      <c r="FS143" s="4"/>
      <c r="FT143" s="4"/>
    </row>
    <row r="144" spans="171:176" x14ac:dyDescent="0.25">
      <c r="FO144" s="4"/>
      <c r="FP144" s="4"/>
      <c r="FQ144" s="4"/>
      <c r="FR144" s="4"/>
      <c r="FS144" s="4"/>
      <c r="FT144" s="4"/>
    </row>
    <row r="145" spans="171:176" x14ac:dyDescent="0.25">
      <c r="FO145" s="4"/>
      <c r="FP145" s="4"/>
      <c r="FQ145" s="4"/>
      <c r="FR145" s="4"/>
      <c r="FS145" s="4"/>
      <c r="FT145" s="4"/>
    </row>
    <row r="146" spans="171:176" x14ac:dyDescent="0.25">
      <c r="FO146" s="4"/>
      <c r="FP146" s="4"/>
      <c r="FQ146" s="4"/>
      <c r="FR146" s="4"/>
      <c r="FS146" s="4"/>
      <c r="FT146" s="4"/>
    </row>
    <row r="147" spans="171:176" x14ac:dyDescent="0.25">
      <c r="FO147" s="4"/>
      <c r="FP147" s="4"/>
      <c r="FQ147" s="4"/>
      <c r="FR147" s="4"/>
      <c r="FS147" s="4"/>
      <c r="FT147" s="4"/>
    </row>
    <row r="148" spans="171:176" x14ac:dyDescent="0.25">
      <c r="FO148" s="4"/>
      <c r="FP148" s="4"/>
      <c r="FQ148" s="4"/>
      <c r="FR148" s="4"/>
      <c r="FS148" s="4"/>
      <c r="FT148" s="4"/>
    </row>
    <row r="149" spans="171:176" x14ac:dyDescent="0.25">
      <c r="FO149" s="4"/>
      <c r="FP149" s="4"/>
      <c r="FQ149" s="4"/>
      <c r="FR149" s="4"/>
      <c r="FS149" s="4"/>
      <c r="FT149" s="4"/>
    </row>
    <row r="150" spans="171:176" x14ac:dyDescent="0.25">
      <c r="FO150" s="4"/>
      <c r="FP150" s="4"/>
      <c r="FQ150" s="4"/>
      <c r="FR150" s="4"/>
      <c r="FS150" s="4"/>
      <c r="FT150" s="4"/>
    </row>
    <row r="151" spans="171:176" x14ac:dyDescent="0.25">
      <c r="FO151" s="4"/>
      <c r="FP151" s="4"/>
      <c r="FQ151" s="4"/>
      <c r="FR151" s="4"/>
      <c r="FS151" s="4"/>
      <c r="FT151" s="4"/>
    </row>
    <row r="152" spans="171:176" x14ac:dyDescent="0.25">
      <c r="FO152" s="4"/>
      <c r="FP152" s="4"/>
      <c r="FQ152" s="4"/>
      <c r="FR152" s="4"/>
      <c r="FS152" s="4"/>
      <c r="FT152" s="4"/>
    </row>
    <row r="153" spans="171:176" x14ac:dyDescent="0.25">
      <c r="FO153" s="4"/>
      <c r="FP153" s="4"/>
      <c r="FQ153" s="4"/>
      <c r="FR153" s="4"/>
      <c r="FS153" s="4"/>
      <c r="FT153" s="4"/>
    </row>
    <row r="154" spans="171:176" x14ac:dyDescent="0.25">
      <c r="FO154" s="4"/>
      <c r="FP154" s="4"/>
      <c r="FQ154" s="4"/>
      <c r="FR154" s="4"/>
      <c r="FS154" s="4"/>
      <c r="FT154" s="4"/>
    </row>
    <row r="155" spans="171:176" x14ac:dyDescent="0.25">
      <c r="FO155" s="4"/>
      <c r="FP155" s="4"/>
      <c r="FQ155" s="4"/>
      <c r="FR155" s="4"/>
      <c r="FS155" s="4"/>
      <c r="FT155" s="4"/>
    </row>
    <row r="156" spans="171:176" x14ac:dyDescent="0.25">
      <c r="FO156" s="4"/>
      <c r="FP156" s="4"/>
      <c r="FQ156" s="4"/>
      <c r="FR156" s="4"/>
      <c r="FS156" s="4"/>
      <c r="FT156" s="4"/>
    </row>
    <row r="157" spans="171:176" x14ac:dyDescent="0.25">
      <c r="FO157" s="4"/>
      <c r="FP157" s="4"/>
      <c r="FQ157" s="4"/>
      <c r="FR157" s="4"/>
      <c r="FS157" s="4"/>
      <c r="FT157" s="4"/>
    </row>
    <row r="158" spans="171:176" x14ac:dyDescent="0.25">
      <c r="FO158" s="4"/>
      <c r="FP158" s="4"/>
      <c r="FQ158" s="4"/>
      <c r="FR158" s="4"/>
      <c r="FS158" s="4"/>
      <c r="FT158" s="4"/>
    </row>
    <row r="159" spans="171:176" x14ac:dyDescent="0.25">
      <c r="FO159" s="4"/>
      <c r="FP159" s="4"/>
      <c r="FQ159" s="4"/>
      <c r="FR159" s="4"/>
      <c r="FS159" s="4"/>
      <c r="FT159" s="4"/>
    </row>
    <row r="160" spans="171:176" x14ac:dyDescent="0.25">
      <c r="FO160" s="4"/>
      <c r="FP160" s="4"/>
      <c r="FQ160" s="4"/>
      <c r="FR160" s="4"/>
      <c r="FS160" s="4"/>
      <c r="FT160" s="4"/>
    </row>
    <row r="161" spans="171:176" x14ac:dyDescent="0.25">
      <c r="FO161" s="4"/>
      <c r="FP161" s="4"/>
      <c r="FQ161" s="4"/>
      <c r="FR161" s="4"/>
      <c r="FS161" s="4"/>
      <c r="FT161" s="4"/>
    </row>
    <row r="162" spans="171:176" x14ac:dyDescent="0.25">
      <c r="FO162" s="4"/>
      <c r="FP162" s="4"/>
      <c r="FQ162" s="4"/>
      <c r="FR162" s="4"/>
      <c r="FS162" s="4"/>
      <c r="FT162" s="4"/>
    </row>
    <row r="163" spans="171:176" x14ac:dyDescent="0.25">
      <c r="FO163" s="4"/>
      <c r="FP163" s="4"/>
      <c r="FQ163" s="4"/>
      <c r="FR163" s="4"/>
      <c r="FS163" s="4"/>
      <c r="FT163" s="4"/>
    </row>
    <row r="164" spans="171:176" x14ac:dyDescent="0.25">
      <c r="FO164" s="4"/>
      <c r="FP164" s="4"/>
      <c r="FQ164" s="4"/>
      <c r="FR164" s="4"/>
      <c r="FS164" s="4"/>
      <c r="FT164" s="4"/>
    </row>
    <row r="165" spans="171:176" x14ac:dyDescent="0.25">
      <c r="FO165" s="4"/>
      <c r="FP165" s="4"/>
      <c r="FQ165" s="4"/>
      <c r="FR165" s="4"/>
      <c r="FS165" s="4"/>
      <c r="FT165" s="4"/>
    </row>
    <row r="166" spans="171:176" x14ac:dyDescent="0.25">
      <c r="FO166" s="4"/>
      <c r="FP166" s="4"/>
      <c r="FQ166" s="4"/>
      <c r="FR166" s="4"/>
      <c r="FS166" s="4"/>
      <c r="FT166" s="4"/>
    </row>
    <row r="167" spans="171:176" x14ac:dyDescent="0.25">
      <c r="FO167" s="4"/>
      <c r="FP167" s="4"/>
      <c r="FQ167" s="4"/>
      <c r="FR167" s="4"/>
      <c r="FS167" s="4"/>
      <c r="FT167" s="4"/>
    </row>
    <row r="168" spans="171:176" x14ac:dyDescent="0.25">
      <c r="FO168" s="4"/>
      <c r="FP168" s="4"/>
      <c r="FQ168" s="4"/>
      <c r="FR168" s="4"/>
      <c r="FS168" s="4"/>
      <c r="FT168" s="4"/>
    </row>
    <row r="169" spans="171:176" x14ac:dyDescent="0.25">
      <c r="FO169" s="4"/>
      <c r="FP169" s="4"/>
      <c r="FQ169" s="4"/>
      <c r="FR169" s="4"/>
      <c r="FS169" s="4"/>
      <c r="FT169" s="4"/>
    </row>
    <row r="170" spans="171:176" x14ac:dyDescent="0.25">
      <c r="FO170" s="4"/>
      <c r="FP170" s="4"/>
      <c r="FQ170" s="4"/>
      <c r="FR170" s="4"/>
      <c r="FS170" s="4"/>
      <c r="FT170" s="4"/>
    </row>
    <row r="171" spans="171:176" x14ac:dyDescent="0.25">
      <c r="FO171" s="4"/>
      <c r="FP171" s="4"/>
      <c r="FQ171" s="4"/>
      <c r="FR171" s="4"/>
      <c r="FS171" s="4"/>
      <c r="FT171" s="4"/>
    </row>
    <row r="172" spans="171:176" x14ac:dyDescent="0.25">
      <c r="FO172" s="4"/>
      <c r="FP172" s="4"/>
      <c r="FQ172" s="4"/>
      <c r="FR172" s="4"/>
      <c r="FS172" s="4"/>
      <c r="FT172" s="4"/>
    </row>
    <row r="173" spans="171:176" x14ac:dyDescent="0.25">
      <c r="FO173" s="4"/>
      <c r="FP173" s="4"/>
      <c r="FQ173" s="4"/>
      <c r="FR173" s="4"/>
      <c r="FS173" s="4"/>
      <c r="FT173" s="4"/>
    </row>
    <row r="174" spans="171:176" x14ac:dyDescent="0.25">
      <c r="FO174" s="4"/>
      <c r="FP174" s="4"/>
      <c r="FQ174" s="4"/>
      <c r="FR174" s="4"/>
      <c r="FS174" s="4"/>
      <c r="FT174" s="4"/>
    </row>
    <row r="175" spans="171:176" x14ac:dyDescent="0.25">
      <c r="FO175" s="4"/>
      <c r="FP175" s="4"/>
      <c r="FQ175" s="4"/>
      <c r="FR175" s="4"/>
      <c r="FS175" s="4"/>
      <c r="FT175" s="4"/>
    </row>
    <row r="176" spans="171:176" x14ac:dyDescent="0.25">
      <c r="FO176" s="4"/>
      <c r="FP176" s="4"/>
      <c r="FQ176" s="4"/>
      <c r="FR176" s="4"/>
      <c r="FS176" s="4"/>
      <c r="FT176" s="4"/>
    </row>
    <row r="177" spans="171:176" x14ac:dyDescent="0.25">
      <c r="FO177" s="4"/>
      <c r="FP177" s="4"/>
      <c r="FQ177" s="4"/>
      <c r="FR177" s="4"/>
      <c r="FS177" s="4"/>
      <c r="FT177" s="4"/>
    </row>
    <row r="178" spans="171:176" x14ac:dyDescent="0.25">
      <c r="FO178" s="4"/>
      <c r="FP178" s="4"/>
      <c r="FQ178" s="4"/>
      <c r="FR178" s="4"/>
      <c r="FS178" s="4"/>
      <c r="FT178" s="4"/>
    </row>
    <row r="179" spans="171:176" x14ac:dyDescent="0.25">
      <c r="FO179" s="4"/>
      <c r="FP179" s="4"/>
      <c r="FQ179" s="4"/>
      <c r="FR179" s="4"/>
      <c r="FS179" s="4"/>
      <c r="FT179" s="4"/>
    </row>
    <row r="180" spans="171:176" x14ac:dyDescent="0.25">
      <c r="FO180" s="4"/>
      <c r="FP180" s="4"/>
      <c r="FQ180" s="4"/>
      <c r="FR180" s="4"/>
      <c r="FS180" s="4"/>
      <c r="FT180" s="4"/>
    </row>
    <row r="181" spans="171:176" x14ac:dyDescent="0.25">
      <c r="FO181" s="4"/>
      <c r="FP181" s="4"/>
      <c r="FQ181" s="4"/>
      <c r="FR181" s="4"/>
      <c r="FS181" s="4"/>
      <c r="FT181" s="4"/>
    </row>
    <row r="182" spans="171:176" x14ac:dyDescent="0.25">
      <c r="FO182" s="4"/>
      <c r="FP182" s="4"/>
      <c r="FQ182" s="4"/>
      <c r="FR182" s="4"/>
      <c r="FS182" s="4"/>
      <c r="FT182" s="4"/>
    </row>
    <row r="183" spans="171:176" x14ac:dyDescent="0.25">
      <c r="FO183" s="4"/>
      <c r="FP183" s="4"/>
      <c r="FQ183" s="4"/>
      <c r="FR183" s="4"/>
      <c r="FS183" s="4"/>
      <c r="FT183" s="4"/>
    </row>
    <row r="184" spans="171:176" x14ac:dyDescent="0.25">
      <c r="FO184" s="4"/>
      <c r="FP184" s="4"/>
      <c r="FQ184" s="4"/>
      <c r="FR184" s="4"/>
      <c r="FS184" s="4"/>
      <c r="FT184" s="4"/>
    </row>
    <row r="185" spans="171:176" x14ac:dyDescent="0.25">
      <c r="FO185" s="4"/>
      <c r="FP185" s="4"/>
      <c r="FQ185" s="4"/>
      <c r="FR185" s="4"/>
      <c r="FS185" s="4"/>
      <c r="FT185" s="4"/>
    </row>
    <row r="186" spans="171:176" x14ac:dyDescent="0.25">
      <c r="FO186" s="4"/>
      <c r="FP186" s="4"/>
      <c r="FQ186" s="4"/>
      <c r="FR186" s="4"/>
      <c r="FS186" s="4"/>
      <c r="FT186" s="4"/>
    </row>
    <row r="187" spans="171:176" x14ac:dyDescent="0.25">
      <c r="FO187" s="4"/>
      <c r="FP187" s="4"/>
      <c r="FQ187" s="4"/>
      <c r="FR187" s="4"/>
      <c r="FS187" s="4"/>
      <c r="FT187" s="4"/>
    </row>
    <row r="188" spans="171:176" x14ac:dyDescent="0.25">
      <c r="FO188" s="4"/>
      <c r="FP188" s="4"/>
      <c r="FQ188" s="4"/>
      <c r="FR188" s="4"/>
      <c r="FS188" s="4"/>
      <c r="FT188" s="4"/>
    </row>
    <row r="189" spans="171:176" x14ac:dyDescent="0.25">
      <c r="FO189" s="4"/>
      <c r="FP189" s="4"/>
      <c r="FQ189" s="4"/>
      <c r="FR189" s="4"/>
      <c r="FS189" s="4"/>
      <c r="FT189" s="4"/>
    </row>
    <row r="190" spans="171:176" x14ac:dyDescent="0.25">
      <c r="FO190" s="4"/>
      <c r="FP190" s="4"/>
      <c r="FQ190" s="4"/>
      <c r="FR190" s="4"/>
      <c r="FS190" s="4"/>
      <c r="FT190" s="4"/>
    </row>
    <row r="191" spans="171:176" x14ac:dyDescent="0.25">
      <c r="FO191" s="4"/>
      <c r="FP191" s="4"/>
      <c r="FQ191" s="4"/>
      <c r="FR191" s="4"/>
      <c r="FS191" s="4"/>
      <c r="FT191" s="4"/>
    </row>
    <row r="192" spans="171:176" x14ac:dyDescent="0.25">
      <c r="FO192" s="4"/>
      <c r="FP192" s="4"/>
      <c r="FQ192" s="4"/>
      <c r="FR192" s="4"/>
      <c r="FS192" s="4"/>
      <c r="FT192" s="4"/>
    </row>
    <row r="193" spans="171:176" x14ac:dyDescent="0.25">
      <c r="FO193" s="4"/>
      <c r="FP193" s="4"/>
      <c r="FQ193" s="4"/>
      <c r="FR193" s="4"/>
      <c r="FS193" s="4"/>
      <c r="FT193" s="4"/>
    </row>
    <row r="194" spans="171:176" x14ac:dyDescent="0.25">
      <c r="FO194" s="4"/>
      <c r="FP194" s="4"/>
      <c r="FQ194" s="4"/>
      <c r="FR194" s="4"/>
      <c r="FS194" s="4"/>
      <c r="FT194" s="4"/>
    </row>
    <row r="195" spans="171:176" x14ac:dyDescent="0.25">
      <c r="FO195" s="4"/>
      <c r="FP195" s="4"/>
      <c r="FQ195" s="4"/>
      <c r="FR195" s="4"/>
      <c r="FS195" s="4"/>
      <c r="FT195" s="4"/>
    </row>
    <row r="196" spans="171:176" x14ac:dyDescent="0.25">
      <c r="FO196" s="4"/>
      <c r="FP196" s="4"/>
      <c r="FQ196" s="4"/>
      <c r="FR196" s="4"/>
      <c r="FS196" s="4"/>
      <c r="FT196" s="4"/>
    </row>
    <row r="197" spans="171:176" x14ac:dyDescent="0.25">
      <c r="FO197" s="4"/>
      <c r="FP197" s="4"/>
      <c r="FQ197" s="4"/>
      <c r="FR197" s="4"/>
      <c r="FS197" s="4"/>
      <c r="FT197" s="4"/>
    </row>
    <row r="198" spans="171:176" x14ac:dyDescent="0.25">
      <c r="FO198" s="4"/>
      <c r="FP198" s="4"/>
      <c r="FQ198" s="4"/>
      <c r="FR198" s="4"/>
      <c r="FS198" s="4"/>
      <c r="FT198" s="4"/>
    </row>
    <row r="199" spans="171:176" x14ac:dyDescent="0.25">
      <c r="FO199" s="4"/>
      <c r="FP199" s="4"/>
      <c r="FQ199" s="4"/>
      <c r="FR199" s="4"/>
      <c r="FS199" s="4"/>
      <c r="FT199" s="4"/>
    </row>
    <row r="200" spans="171:176" x14ac:dyDescent="0.25">
      <c r="FO200" s="4"/>
      <c r="FP200" s="4"/>
      <c r="FQ200" s="4"/>
      <c r="FR200" s="4"/>
      <c r="FS200" s="4"/>
      <c r="FT200" s="4"/>
    </row>
    <row r="201" spans="171:176" x14ac:dyDescent="0.25">
      <c r="FO201" s="4"/>
      <c r="FP201" s="4"/>
      <c r="FQ201" s="4"/>
      <c r="FR201" s="4"/>
      <c r="FS201" s="4"/>
      <c r="FT201" s="4"/>
    </row>
    <row r="202" spans="171:176" x14ac:dyDescent="0.25">
      <c r="FO202" s="4"/>
      <c r="FP202" s="4"/>
      <c r="FQ202" s="4"/>
      <c r="FR202" s="4"/>
      <c r="FS202" s="4"/>
      <c r="FT202" s="4"/>
    </row>
    <row r="203" spans="171:176" x14ac:dyDescent="0.25">
      <c r="FO203" s="4"/>
      <c r="FP203" s="4"/>
      <c r="FQ203" s="4"/>
      <c r="FR203" s="4"/>
      <c r="FS203" s="4"/>
      <c r="FT203" s="4"/>
    </row>
    <row r="204" spans="171:176" x14ac:dyDescent="0.25">
      <c r="FO204" s="4"/>
      <c r="FP204" s="4"/>
      <c r="FQ204" s="4"/>
      <c r="FR204" s="4"/>
      <c r="FS204" s="4"/>
      <c r="FT204" s="4"/>
    </row>
    <row r="205" spans="171:176" x14ac:dyDescent="0.25">
      <c r="FO205" s="4"/>
      <c r="FP205" s="4"/>
      <c r="FQ205" s="4"/>
      <c r="FR205" s="4"/>
      <c r="FS205" s="4"/>
      <c r="FT205" s="4"/>
    </row>
    <row r="206" spans="171:176" x14ac:dyDescent="0.25">
      <c r="FO206" s="4"/>
      <c r="FP206" s="4"/>
      <c r="FQ206" s="4"/>
      <c r="FR206" s="4"/>
      <c r="FS206" s="4"/>
      <c r="FT206" s="4"/>
    </row>
    <row r="207" spans="171:176" x14ac:dyDescent="0.25">
      <c r="FO207" s="4"/>
      <c r="FP207" s="4"/>
      <c r="FQ207" s="4"/>
      <c r="FR207" s="4"/>
      <c r="FS207" s="4"/>
      <c r="FT207" s="4"/>
    </row>
    <row r="208" spans="171:176" x14ac:dyDescent="0.25">
      <c r="FO208" s="4"/>
      <c r="FP208" s="4"/>
      <c r="FQ208" s="4"/>
      <c r="FR208" s="4"/>
      <c r="FS208" s="4"/>
      <c r="FT208" s="4"/>
    </row>
    <row r="209" spans="171:176" x14ac:dyDescent="0.25">
      <c r="FO209" s="4"/>
      <c r="FP209" s="4"/>
      <c r="FQ209" s="4"/>
      <c r="FR209" s="4"/>
      <c r="FS209" s="4"/>
      <c r="FT209" s="4"/>
    </row>
    <row r="210" spans="171:176" x14ac:dyDescent="0.25">
      <c r="FO210" s="4"/>
      <c r="FP210" s="4"/>
      <c r="FQ210" s="4"/>
      <c r="FR210" s="4"/>
      <c r="FS210" s="4"/>
      <c r="FT210" s="4"/>
    </row>
    <row r="211" spans="171:176" x14ac:dyDescent="0.25">
      <c r="FO211" s="4"/>
      <c r="FP211" s="4"/>
      <c r="FQ211" s="4"/>
      <c r="FR211" s="4"/>
      <c r="FS211" s="4"/>
      <c r="FT211" s="4"/>
    </row>
    <row r="212" spans="171:176" x14ac:dyDescent="0.25">
      <c r="FO212" s="4"/>
      <c r="FP212" s="4"/>
      <c r="FQ212" s="4"/>
      <c r="FR212" s="4"/>
      <c r="FS212" s="4"/>
      <c r="FT212" s="4"/>
    </row>
    <row r="213" spans="171:176" x14ac:dyDescent="0.25">
      <c r="FO213" s="4"/>
      <c r="FP213" s="4"/>
      <c r="FQ213" s="4"/>
      <c r="FR213" s="4"/>
      <c r="FS213" s="4"/>
      <c r="FT213" s="4"/>
    </row>
    <row r="214" spans="171:176" x14ac:dyDescent="0.25">
      <c r="FO214" s="4"/>
      <c r="FP214" s="4"/>
      <c r="FQ214" s="4"/>
      <c r="FR214" s="4"/>
      <c r="FS214" s="4"/>
      <c r="FT214" s="4"/>
    </row>
    <row r="215" spans="171:176" x14ac:dyDescent="0.25">
      <c r="FO215" s="4"/>
      <c r="FP215" s="4"/>
      <c r="FQ215" s="4"/>
      <c r="FR215" s="4"/>
      <c r="FS215" s="4"/>
      <c r="FT215" s="4"/>
    </row>
    <row r="216" spans="171:176" x14ac:dyDescent="0.25">
      <c r="FO216" s="4"/>
      <c r="FP216" s="4"/>
      <c r="FQ216" s="4"/>
      <c r="FR216" s="4"/>
      <c r="FS216" s="4"/>
      <c r="FT216" s="4"/>
    </row>
    <row r="217" spans="171:176" x14ac:dyDescent="0.25">
      <c r="FO217" s="4"/>
      <c r="FP217" s="4"/>
      <c r="FQ217" s="4"/>
      <c r="FR217" s="4"/>
      <c r="FS217" s="4"/>
      <c r="FT217" s="4"/>
    </row>
    <row r="218" spans="171:176" x14ac:dyDescent="0.25">
      <c r="FO218" s="4"/>
      <c r="FP218" s="4"/>
      <c r="FQ218" s="4"/>
      <c r="FR218" s="4"/>
      <c r="FS218" s="4"/>
      <c r="FT218" s="4"/>
    </row>
    <row r="219" spans="171:176" x14ac:dyDescent="0.25">
      <c r="FO219" s="4"/>
      <c r="FP219" s="4"/>
      <c r="FQ219" s="4"/>
      <c r="FR219" s="4"/>
      <c r="FS219" s="4"/>
      <c r="FT219" s="4"/>
    </row>
    <row r="220" spans="171:176" x14ac:dyDescent="0.25">
      <c r="FO220" s="4"/>
      <c r="FP220" s="4"/>
      <c r="FQ220" s="4"/>
      <c r="FR220" s="4"/>
      <c r="FS220" s="4"/>
      <c r="FT220" s="4"/>
    </row>
    <row r="221" spans="171:176" x14ac:dyDescent="0.25">
      <c r="FO221" s="4"/>
      <c r="FP221" s="4"/>
      <c r="FQ221" s="4"/>
      <c r="FR221" s="4"/>
      <c r="FS221" s="4"/>
      <c r="FT221" s="4"/>
    </row>
    <row r="222" spans="171:176" x14ac:dyDescent="0.25">
      <c r="FO222" s="4"/>
      <c r="FP222" s="4"/>
      <c r="FQ222" s="4"/>
      <c r="FR222" s="4"/>
      <c r="FS222" s="4"/>
      <c r="FT222" s="4"/>
    </row>
    <row r="223" spans="171:176" x14ac:dyDescent="0.25">
      <c r="FO223" s="4"/>
      <c r="FP223" s="4"/>
      <c r="FQ223" s="4"/>
      <c r="FR223" s="4"/>
      <c r="FS223" s="4"/>
      <c r="FT223" s="4"/>
    </row>
    <row r="224" spans="171:176" x14ac:dyDescent="0.25">
      <c r="FO224" s="4"/>
      <c r="FP224" s="4"/>
      <c r="FQ224" s="4"/>
      <c r="FR224" s="4"/>
      <c r="FS224" s="4"/>
      <c r="FT224" s="4"/>
    </row>
    <row r="225" spans="171:176" x14ac:dyDescent="0.25">
      <c r="FO225" s="4"/>
      <c r="FP225" s="4"/>
      <c r="FQ225" s="4"/>
      <c r="FR225" s="4"/>
      <c r="FS225" s="4"/>
      <c r="FT225" s="4"/>
    </row>
    <row r="226" spans="171:176" x14ac:dyDescent="0.25">
      <c r="FO226" s="4"/>
      <c r="FP226" s="4"/>
      <c r="FQ226" s="4"/>
      <c r="FR226" s="4"/>
      <c r="FS226" s="4"/>
      <c r="FT226" s="4"/>
    </row>
    <row r="227" spans="171:176" x14ac:dyDescent="0.25">
      <c r="FO227" s="4"/>
      <c r="FP227" s="4"/>
      <c r="FQ227" s="4"/>
      <c r="FR227" s="4"/>
      <c r="FS227" s="4"/>
      <c r="FT227" s="4"/>
    </row>
    <row r="228" spans="171:176" x14ac:dyDescent="0.25">
      <c r="FO228" s="4"/>
      <c r="FP228" s="4"/>
      <c r="FQ228" s="4"/>
      <c r="FR228" s="4"/>
      <c r="FS228" s="4"/>
      <c r="FT228" s="4"/>
    </row>
    <row r="229" spans="171:176" x14ac:dyDescent="0.25">
      <c r="FO229" s="4"/>
      <c r="FP229" s="4"/>
      <c r="FQ229" s="4"/>
      <c r="FR229" s="4"/>
      <c r="FS229" s="4"/>
      <c r="FT229" s="4"/>
    </row>
    <row r="230" spans="171:176" x14ac:dyDescent="0.25">
      <c r="FO230" s="4"/>
      <c r="FP230" s="4"/>
      <c r="FQ230" s="4"/>
      <c r="FR230" s="4"/>
      <c r="FS230" s="4"/>
      <c r="FT230" s="4"/>
    </row>
    <row r="231" spans="171:176" x14ac:dyDescent="0.25">
      <c r="FO231" s="4"/>
      <c r="FP231" s="4"/>
      <c r="FQ231" s="4"/>
      <c r="FR231" s="4"/>
      <c r="FS231" s="4"/>
      <c r="FT231" s="4"/>
    </row>
    <row r="232" spans="171:176" x14ac:dyDescent="0.25">
      <c r="FO232" s="4"/>
      <c r="FP232" s="4"/>
      <c r="FQ232" s="4"/>
      <c r="FR232" s="4"/>
      <c r="FS232" s="4"/>
      <c r="FT232" s="4"/>
    </row>
    <row r="233" spans="171:176" x14ac:dyDescent="0.25">
      <c r="FO233" s="4"/>
      <c r="FP233" s="4"/>
      <c r="FQ233" s="4"/>
      <c r="FR233" s="4"/>
      <c r="FS233" s="4"/>
      <c r="FT233" s="4"/>
    </row>
    <row r="234" spans="171:176" x14ac:dyDescent="0.25">
      <c r="FO234" s="4"/>
      <c r="FP234" s="4"/>
      <c r="FQ234" s="4"/>
      <c r="FR234" s="4"/>
      <c r="FS234" s="4"/>
      <c r="FT234" s="4"/>
    </row>
    <row r="235" spans="171:176" x14ac:dyDescent="0.25">
      <c r="FO235" s="4"/>
      <c r="FP235" s="4"/>
      <c r="FQ235" s="4"/>
      <c r="FR235" s="4"/>
      <c r="FS235" s="4"/>
      <c r="FT235" s="4"/>
    </row>
    <row r="236" spans="171:176" x14ac:dyDescent="0.25">
      <c r="FO236" s="4"/>
      <c r="FP236" s="4"/>
      <c r="FQ236" s="4"/>
      <c r="FR236" s="4"/>
      <c r="FS236" s="4"/>
      <c r="FT236" s="4"/>
    </row>
    <row r="237" spans="171:176" x14ac:dyDescent="0.25">
      <c r="FO237" s="4"/>
      <c r="FP237" s="4"/>
      <c r="FQ237" s="4"/>
      <c r="FR237" s="4"/>
      <c r="FS237" s="4"/>
      <c r="FT237" s="4"/>
    </row>
    <row r="238" spans="171:176" x14ac:dyDescent="0.25">
      <c r="FO238" s="4"/>
      <c r="FP238" s="4"/>
      <c r="FQ238" s="4"/>
      <c r="FR238" s="4"/>
      <c r="FS238" s="4"/>
      <c r="FT238" s="4"/>
    </row>
    <row r="239" spans="171:176" x14ac:dyDescent="0.25">
      <c r="FO239" s="4"/>
      <c r="FP239" s="4"/>
      <c r="FQ239" s="4"/>
      <c r="FR239" s="4"/>
      <c r="FS239" s="4"/>
      <c r="FT239" s="4"/>
    </row>
    <row r="240" spans="171:176" x14ac:dyDescent="0.25">
      <c r="FO240" s="4"/>
      <c r="FP240" s="4"/>
      <c r="FQ240" s="4"/>
      <c r="FR240" s="4"/>
      <c r="FS240" s="4"/>
      <c r="FT240" s="4"/>
    </row>
    <row r="241" spans="171:176" x14ac:dyDescent="0.25">
      <c r="FO241" s="4"/>
      <c r="FP241" s="4"/>
      <c r="FQ241" s="4"/>
      <c r="FR241" s="4"/>
      <c r="FS241" s="4"/>
      <c r="FT241" s="4"/>
    </row>
    <row r="242" spans="171:176" x14ac:dyDescent="0.25">
      <c r="FO242" s="4"/>
      <c r="FP242" s="4"/>
      <c r="FQ242" s="4"/>
      <c r="FR242" s="4"/>
      <c r="FS242" s="4"/>
      <c r="FT242" s="4"/>
    </row>
    <row r="243" spans="171:176" x14ac:dyDescent="0.25">
      <c r="FO243" s="4"/>
      <c r="FP243" s="4"/>
      <c r="FQ243" s="4"/>
      <c r="FR243" s="4"/>
      <c r="FS243" s="4"/>
      <c r="FT243" s="4"/>
    </row>
    <row r="244" spans="171:176" x14ac:dyDescent="0.25">
      <c r="FO244" s="4"/>
      <c r="FP244" s="4"/>
      <c r="FQ244" s="4"/>
      <c r="FR244" s="4"/>
      <c r="FS244" s="4"/>
      <c r="FT244" s="4"/>
    </row>
    <row r="245" spans="171:176" x14ac:dyDescent="0.25">
      <c r="FO245" s="4"/>
      <c r="FP245" s="4"/>
      <c r="FQ245" s="4"/>
      <c r="FR245" s="4"/>
      <c r="FS245" s="4"/>
      <c r="FT245" s="4"/>
    </row>
    <row r="246" spans="171:176" x14ac:dyDescent="0.25">
      <c r="FO246" s="4"/>
      <c r="FP246" s="4"/>
      <c r="FQ246" s="4"/>
      <c r="FR246" s="4"/>
      <c r="FS246" s="4"/>
      <c r="FT246" s="4"/>
    </row>
    <row r="247" spans="171:176" x14ac:dyDescent="0.25">
      <c r="FO247" s="4"/>
      <c r="FP247" s="4"/>
      <c r="FQ247" s="4"/>
      <c r="FR247" s="4"/>
      <c r="FS247" s="4"/>
      <c r="FT247" s="4"/>
    </row>
    <row r="248" spans="171:176" x14ac:dyDescent="0.25">
      <c r="FO248" s="4"/>
      <c r="FP248" s="4"/>
      <c r="FQ248" s="4"/>
      <c r="FR248" s="4"/>
      <c r="FS248" s="4"/>
      <c r="FT248" s="4"/>
    </row>
    <row r="249" spans="171:176" x14ac:dyDescent="0.25">
      <c r="FO249" s="4"/>
      <c r="FP249" s="4"/>
      <c r="FQ249" s="4"/>
      <c r="FR249" s="4"/>
      <c r="FS249" s="4"/>
      <c r="FT249" s="4"/>
    </row>
    <row r="250" spans="171:176" x14ac:dyDescent="0.25">
      <c r="FO250" s="4"/>
      <c r="FP250" s="4"/>
      <c r="FQ250" s="4"/>
      <c r="FR250" s="4"/>
      <c r="FS250" s="4"/>
      <c r="FT250" s="4"/>
    </row>
    <row r="251" spans="171:176" x14ac:dyDescent="0.25">
      <c r="FO251" s="4"/>
      <c r="FP251" s="4"/>
      <c r="FQ251" s="4"/>
      <c r="FR251" s="4"/>
      <c r="FS251" s="4"/>
      <c r="FT251" s="4"/>
    </row>
    <row r="252" spans="171:176" x14ac:dyDescent="0.25">
      <c r="FO252" s="4"/>
      <c r="FP252" s="4"/>
      <c r="FQ252" s="4"/>
      <c r="FR252" s="4"/>
      <c r="FS252" s="4"/>
      <c r="FT252" s="4"/>
    </row>
    <row r="253" spans="171:176" x14ac:dyDescent="0.25">
      <c r="FO253" s="4"/>
      <c r="FP253" s="4"/>
      <c r="FQ253" s="4"/>
      <c r="FR253" s="4"/>
      <c r="FS253" s="4"/>
      <c r="FT253" s="4"/>
    </row>
    <row r="254" spans="171:176" x14ac:dyDescent="0.25">
      <c r="FO254" s="4"/>
      <c r="FP254" s="4"/>
      <c r="FQ254" s="4"/>
      <c r="FR254" s="4"/>
      <c r="FS254" s="4"/>
      <c r="FT254" s="4"/>
    </row>
    <row r="255" spans="171:176" x14ac:dyDescent="0.25">
      <c r="FO255" s="4"/>
      <c r="FP255" s="4"/>
      <c r="FQ255" s="4"/>
      <c r="FR255" s="4"/>
      <c r="FS255" s="4"/>
      <c r="FT255" s="4"/>
    </row>
    <row r="256" spans="171:176" x14ac:dyDescent="0.25">
      <c r="FO256" s="4"/>
      <c r="FP256" s="4"/>
      <c r="FQ256" s="4"/>
      <c r="FR256" s="4"/>
      <c r="FS256" s="4"/>
      <c r="FT256" s="4"/>
    </row>
    <row r="257" spans="171:176" x14ac:dyDescent="0.25">
      <c r="FO257" s="4"/>
      <c r="FP257" s="4"/>
      <c r="FQ257" s="4"/>
      <c r="FR257" s="4"/>
      <c r="FS257" s="4"/>
      <c r="FT257" s="4"/>
    </row>
    <row r="258" spans="171:176" x14ac:dyDescent="0.25">
      <c r="FO258" s="4"/>
      <c r="FP258" s="4"/>
      <c r="FQ258" s="4"/>
      <c r="FR258" s="4"/>
      <c r="FS258" s="4"/>
      <c r="FT258" s="4"/>
    </row>
    <row r="259" spans="171:176" x14ac:dyDescent="0.25">
      <c r="FO259" s="4"/>
      <c r="FP259" s="4"/>
      <c r="FQ259" s="4"/>
      <c r="FR259" s="4"/>
      <c r="FS259" s="4"/>
      <c r="FT259" s="4"/>
    </row>
    <row r="260" spans="171:176" x14ac:dyDescent="0.25">
      <c r="FO260" s="4"/>
      <c r="FP260" s="4"/>
      <c r="FQ260" s="4"/>
      <c r="FR260" s="4"/>
      <c r="FS260" s="4"/>
      <c r="FT260" s="4"/>
    </row>
    <row r="261" spans="171:176" x14ac:dyDescent="0.25">
      <c r="FO261" s="4"/>
      <c r="FP261" s="4"/>
      <c r="FQ261" s="4"/>
      <c r="FR261" s="4"/>
      <c r="FS261" s="4"/>
      <c r="FT261" s="4"/>
    </row>
    <row r="262" spans="171:176" x14ac:dyDescent="0.25">
      <c r="FO262" s="4"/>
      <c r="FP262" s="4"/>
      <c r="FQ262" s="4"/>
      <c r="FR262" s="4"/>
      <c r="FS262" s="4"/>
      <c r="FT262" s="4"/>
    </row>
    <row r="263" spans="171:176" x14ac:dyDescent="0.25">
      <c r="FO263" s="4"/>
      <c r="FP263" s="4"/>
      <c r="FQ263" s="4"/>
      <c r="FR263" s="4"/>
      <c r="FS263" s="4"/>
      <c r="FT263" s="4"/>
    </row>
    <row r="264" spans="171:176" x14ac:dyDescent="0.25">
      <c r="FO264" s="4"/>
      <c r="FP264" s="4"/>
      <c r="FQ264" s="4"/>
      <c r="FR264" s="4"/>
      <c r="FS264" s="4"/>
      <c r="FT264" s="4"/>
    </row>
    <row r="265" spans="171:176" x14ac:dyDescent="0.25">
      <c r="FO265" s="4"/>
      <c r="FP265" s="4"/>
      <c r="FQ265" s="4"/>
      <c r="FR265" s="4"/>
      <c r="FS265" s="4"/>
      <c r="FT265" s="4"/>
    </row>
    <row r="266" spans="171:176" x14ac:dyDescent="0.25">
      <c r="FO266" s="4"/>
      <c r="FP266" s="4"/>
      <c r="FQ266" s="4"/>
      <c r="FR266" s="4"/>
      <c r="FS266" s="4"/>
      <c r="FT266" s="4"/>
    </row>
    <row r="267" spans="171:176" x14ac:dyDescent="0.25">
      <c r="FO267" s="4"/>
      <c r="FP267" s="4"/>
      <c r="FQ267" s="4"/>
      <c r="FR267" s="4"/>
      <c r="FS267" s="4"/>
      <c r="FT267" s="4"/>
    </row>
    <row r="268" spans="171:176" x14ac:dyDescent="0.25">
      <c r="FO268" s="4"/>
      <c r="FP268" s="4"/>
      <c r="FQ268" s="4"/>
      <c r="FR268" s="4"/>
      <c r="FS268" s="4"/>
      <c r="FT268" s="4"/>
    </row>
    <row r="269" spans="171:176" x14ac:dyDescent="0.25">
      <c r="FO269" s="4"/>
      <c r="FP269" s="4"/>
      <c r="FQ269" s="4"/>
      <c r="FR269" s="4"/>
      <c r="FS269" s="4"/>
      <c r="FT269" s="4"/>
    </row>
    <row r="270" spans="171:176" x14ac:dyDescent="0.25">
      <c r="FO270" s="4"/>
      <c r="FP270" s="4"/>
      <c r="FQ270" s="4"/>
      <c r="FR270" s="4"/>
      <c r="FS270" s="4"/>
      <c r="FT270" s="4"/>
    </row>
    <row r="271" spans="171:176" x14ac:dyDescent="0.25">
      <c r="FO271" s="4"/>
      <c r="FP271" s="4"/>
      <c r="FQ271" s="4"/>
      <c r="FR271" s="4"/>
      <c r="FS271" s="4"/>
      <c r="FT271" s="4"/>
    </row>
    <row r="272" spans="171:176" x14ac:dyDescent="0.25">
      <c r="FO272" s="4"/>
      <c r="FP272" s="4"/>
      <c r="FQ272" s="4"/>
      <c r="FR272" s="4"/>
      <c r="FS272" s="4"/>
      <c r="FT272" s="4"/>
    </row>
    <row r="273" spans="171:176" x14ac:dyDescent="0.25">
      <c r="FO273" s="4"/>
      <c r="FP273" s="4"/>
      <c r="FQ273" s="4"/>
      <c r="FR273" s="4"/>
      <c r="FS273" s="4"/>
      <c r="FT273" s="4"/>
    </row>
    <row r="274" spans="171:176" x14ac:dyDescent="0.25">
      <c r="FO274" s="4"/>
      <c r="FP274" s="4"/>
      <c r="FQ274" s="4"/>
      <c r="FR274" s="4"/>
      <c r="FS274" s="4"/>
      <c r="FT274" s="4"/>
    </row>
    <row r="275" spans="171:176" x14ac:dyDescent="0.25">
      <c r="FO275" s="4"/>
      <c r="FP275" s="4"/>
      <c r="FQ275" s="4"/>
      <c r="FR275" s="4"/>
      <c r="FS275" s="4"/>
      <c r="FT275" s="4"/>
    </row>
    <row r="276" spans="171:176" x14ac:dyDescent="0.25">
      <c r="FO276" s="4"/>
      <c r="FP276" s="4"/>
      <c r="FQ276" s="4"/>
      <c r="FR276" s="4"/>
      <c r="FS276" s="4"/>
      <c r="FT276" s="4"/>
    </row>
    <row r="277" spans="171:176" x14ac:dyDescent="0.25">
      <c r="FO277" s="4"/>
      <c r="FP277" s="4"/>
      <c r="FQ277" s="4"/>
      <c r="FR277" s="4"/>
      <c r="FS277" s="4"/>
      <c r="FT277" s="4"/>
    </row>
    <row r="278" spans="171:176" x14ac:dyDescent="0.25">
      <c r="FO278" s="4"/>
      <c r="FP278" s="4"/>
      <c r="FQ278" s="4"/>
      <c r="FR278" s="4"/>
      <c r="FS278" s="4"/>
      <c r="FT278" s="4"/>
    </row>
    <row r="279" spans="171:176" x14ac:dyDescent="0.25">
      <c r="FO279" s="4"/>
      <c r="FP279" s="4"/>
      <c r="FQ279" s="4"/>
      <c r="FR279" s="4"/>
      <c r="FS279" s="4"/>
      <c r="FT279" s="4"/>
    </row>
    <row r="280" spans="171:176" x14ac:dyDescent="0.25">
      <c r="FO280" s="4"/>
      <c r="FP280" s="4"/>
      <c r="FQ280" s="4"/>
      <c r="FR280" s="4"/>
      <c r="FS280" s="4"/>
      <c r="FT280" s="4"/>
    </row>
    <row r="281" spans="171:176" x14ac:dyDescent="0.25">
      <c r="FO281" s="4"/>
      <c r="FP281" s="4"/>
      <c r="FQ281" s="4"/>
      <c r="FR281" s="4"/>
      <c r="FS281" s="4"/>
      <c r="FT281" s="4"/>
    </row>
    <row r="282" spans="171:176" x14ac:dyDescent="0.25">
      <c r="FO282" s="4"/>
      <c r="FP282" s="4"/>
      <c r="FQ282" s="4"/>
      <c r="FR282" s="4"/>
      <c r="FS282" s="4"/>
      <c r="FT282" s="4"/>
    </row>
    <row r="283" spans="171:176" x14ac:dyDescent="0.25">
      <c r="FO283" s="4"/>
      <c r="FP283" s="4"/>
      <c r="FQ283" s="4"/>
      <c r="FR283" s="4"/>
      <c r="FS283" s="4"/>
      <c r="FT283" s="4"/>
    </row>
    <row r="284" spans="171:176" x14ac:dyDescent="0.25">
      <c r="FO284" s="4"/>
      <c r="FP284" s="4"/>
      <c r="FQ284" s="4"/>
      <c r="FR284" s="4"/>
      <c r="FS284" s="4"/>
      <c r="FT284" s="4"/>
    </row>
    <row r="285" spans="171:176" x14ac:dyDescent="0.25">
      <c r="FO285" s="4"/>
      <c r="FP285" s="4"/>
      <c r="FQ285" s="4"/>
      <c r="FR285" s="4"/>
      <c r="FS285" s="4"/>
      <c r="FT285" s="4"/>
    </row>
    <row r="286" spans="171:176" x14ac:dyDescent="0.25">
      <c r="FO286" s="4"/>
      <c r="FP286" s="4"/>
      <c r="FQ286" s="4"/>
      <c r="FR286" s="4"/>
      <c r="FS286" s="4"/>
      <c r="FT286" s="4"/>
    </row>
    <row r="287" spans="171:176" x14ac:dyDescent="0.25">
      <c r="FO287" s="4"/>
      <c r="FP287" s="4"/>
      <c r="FQ287" s="4"/>
      <c r="FR287" s="4"/>
      <c r="FS287" s="4"/>
      <c r="FT287" s="4"/>
    </row>
    <row r="288" spans="171:176" x14ac:dyDescent="0.25">
      <c r="FO288" s="4"/>
      <c r="FP288" s="4"/>
      <c r="FQ288" s="4"/>
      <c r="FR288" s="4"/>
      <c r="FS288" s="4"/>
      <c r="FT288" s="4"/>
    </row>
    <row r="289" spans="171:176" x14ac:dyDescent="0.25">
      <c r="FO289" s="4"/>
      <c r="FP289" s="4"/>
      <c r="FQ289" s="4"/>
      <c r="FR289" s="4"/>
      <c r="FS289" s="4"/>
      <c r="FT289" s="4"/>
    </row>
    <row r="290" spans="171:176" x14ac:dyDescent="0.25">
      <c r="FO290" s="4"/>
      <c r="FP290" s="4"/>
      <c r="FQ290" s="4"/>
      <c r="FR290" s="4"/>
      <c r="FS290" s="4"/>
      <c r="FT290" s="4"/>
    </row>
    <row r="291" spans="171:176" x14ac:dyDescent="0.25">
      <c r="FO291" s="4"/>
      <c r="FP291" s="4"/>
      <c r="FQ291" s="4"/>
      <c r="FR291" s="4"/>
      <c r="FS291" s="4"/>
      <c r="FT291" s="4"/>
    </row>
    <row r="292" spans="171:176" x14ac:dyDescent="0.25">
      <c r="FO292" s="4"/>
      <c r="FP292" s="4"/>
      <c r="FQ292" s="4"/>
      <c r="FR292" s="4"/>
      <c r="FS292" s="4"/>
      <c r="FT292" s="4"/>
    </row>
    <row r="293" spans="171:176" x14ac:dyDescent="0.25">
      <c r="FO293" s="4"/>
      <c r="FP293" s="4"/>
      <c r="FQ293" s="4"/>
      <c r="FR293" s="4"/>
      <c r="FS293" s="4"/>
      <c r="FT293" s="4"/>
    </row>
    <row r="294" spans="171:176" x14ac:dyDescent="0.25">
      <c r="FO294" s="4"/>
      <c r="FP294" s="4"/>
      <c r="FQ294" s="4"/>
      <c r="FR294" s="4"/>
      <c r="FS294" s="4"/>
      <c r="FT294" s="4"/>
    </row>
    <row r="295" spans="171:176" x14ac:dyDescent="0.25">
      <c r="FO295" s="4"/>
      <c r="FP295" s="4"/>
      <c r="FQ295" s="4"/>
      <c r="FR295" s="4"/>
      <c r="FS295" s="4"/>
      <c r="FT295" s="4"/>
    </row>
    <row r="296" spans="171:176" x14ac:dyDescent="0.25">
      <c r="FO296" s="4"/>
      <c r="FP296" s="4"/>
      <c r="FQ296" s="4"/>
      <c r="FR296" s="4"/>
      <c r="FS296" s="4"/>
      <c r="FT296" s="4"/>
    </row>
    <row r="297" spans="171:176" x14ac:dyDescent="0.25">
      <c r="FO297" s="4"/>
      <c r="FP297" s="4"/>
      <c r="FQ297" s="4"/>
      <c r="FR297" s="4"/>
      <c r="FS297" s="4"/>
      <c r="FT297" s="4"/>
    </row>
    <row r="298" spans="171:176" x14ac:dyDescent="0.25">
      <c r="FO298" s="4"/>
      <c r="FP298" s="4"/>
      <c r="FQ298" s="4"/>
      <c r="FR298" s="4"/>
      <c r="FS298" s="4"/>
      <c r="FT298" s="4"/>
    </row>
    <row r="299" spans="171:176" x14ac:dyDescent="0.25">
      <c r="FO299" s="4"/>
      <c r="FP299" s="4"/>
      <c r="FQ299" s="4"/>
      <c r="FR299" s="4"/>
      <c r="FS299" s="4"/>
      <c r="FT299" s="4"/>
    </row>
    <row r="300" spans="171:176" x14ac:dyDescent="0.25">
      <c r="FO300" s="4"/>
      <c r="FP300" s="4"/>
      <c r="FQ300" s="4"/>
      <c r="FR300" s="4"/>
      <c r="FS300" s="4"/>
      <c r="FT300" s="4"/>
    </row>
    <row r="301" spans="171:176" x14ac:dyDescent="0.25">
      <c r="FO301" s="4"/>
      <c r="FP301" s="4"/>
      <c r="FQ301" s="4"/>
      <c r="FR301" s="4"/>
      <c r="FS301" s="4"/>
      <c r="FT301" s="4"/>
    </row>
    <row r="302" spans="171:176" x14ac:dyDescent="0.25">
      <c r="FO302" s="4"/>
      <c r="FP302" s="4"/>
      <c r="FQ302" s="4"/>
      <c r="FR302" s="4"/>
      <c r="FS302" s="4"/>
      <c r="FT302" s="4"/>
    </row>
    <row r="303" spans="171:176" x14ac:dyDescent="0.25">
      <c r="FO303" s="4"/>
      <c r="FP303" s="4"/>
      <c r="FQ303" s="4"/>
      <c r="FR303" s="4"/>
      <c r="FS303" s="4"/>
      <c r="FT303" s="4"/>
    </row>
    <row r="304" spans="171:176" x14ac:dyDescent="0.25">
      <c r="FO304" s="4"/>
      <c r="FP304" s="4"/>
      <c r="FQ304" s="4"/>
      <c r="FR304" s="4"/>
      <c r="FS304" s="4"/>
      <c r="FT304" s="4"/>
    </row>
    <row r="305" spans="171:176" x14ac:dyDescent="0.25">
      <c r="FO305" s="4"/>
      <c r="FP305" s="4"/>
      <c r="FQ305" s="4"/>
      <c r="FR305" s="4"/>
      <c r="FS305" s="4"/>
      <c r="FT305" s="4"/>
    </row>
    <row r="306" spans="171:176" x14ac:dyDescent="0.25">
      <c r="FO306" s="4"/>
      <c r="FP306" s="4"/>
      <c r="FQ306" s="4"/>
      <c r="FR306" s="4"/>
      <c r="FS306" s="4"/>
      <c r="FT306" s="4"/>
    </row>
    <row r="307" spans="171:176" x14ac:dyDescent="0.25">
      <c r="FO307" s="4"/>
      <c r="FP307" s="4"/>
      <c r="FQ307" s="4"/>
      <c r="FR307" s="4"/>
      <c r="FS307" s="4"/>
      <c r="FT307" s="4"/>
    </row>
    <row r="308" spans="171:176" x14ac:dyDescent="0.25">
      <c r="FO308" s="4"/>
      <c r="FP308" s="4"/>
      <c r="FQ308" s="4"/>
      <c r="FR308" s="4"/>
      <c r="FS308" s="4"/>
      <c r="FT308" s="4"/>
    </row>
    <row r="309" spans="171:176" x14ac:dyDescent="0.25">
      <c r="FO309" s="4"/>
      <c r="FP309" s="4"/>
      <c r="FQ309" s="4"/>
      <c r="FR309" s="4"/>
      <c r="FS309" s="4"/>
      <c r="FT309" s="4"/>
    </row>
    <row r="310" spans="171:176" x14ac:dyDescent="0.25">
      <c r="FO310" s="4"/>
      <c r="FP310" s="4"/>
      <c r="FQ310" s="4"/>
      <c r="FR310" s="4"/>
      <c r="FS310" s="4"/>
      <c r="FT310" s="4"/>
    </row>
    <row r="311" spans="171:176" x14ac:dyDescent="0.25">
      <c r="FO311" s="4"/>
      <c r="FP311" s="4"/>
      <c r="FQ311" s="4"/>
      <c r="FR311" s="4"/>
      <c r="FS311" s="4"/>
      <c r="FT311" s="4"/>
    </row>
    <row r="312" spans="171:176" x14ac:dyDescent="0.25">
      <c r="FO312" s="4"/>
      <c r="FP312" s="4"/>
      <c r="FQ312" s="4"/>
      <c r="FR312" s="4"/>
      <c r="FS312" s="4"/>
      <c r="FT312" s="4"/>
    </row>
    <row r="313" spans="171:176" x14ac:dyDescent="0.25">
      <c r="FO313" s="4"/>
      <c r="FP313" s="4"/>
      <c r="FQ313" s="4"/>
      <c r="FR313" s="4"/>
      <c r="FS313" s="4"/>
      <c r="FT313" s="4"/>
    </row>
    <row r="314" spans="171:176" x14ac:dyDescent="0.25">
      <c r="FO314" s="4"/>
      <c r="FP314" s="4"/>
      <c r="FQ314" s="4"/>
      <c r="FR314" s="4"/>
      <c r="FS314" s="4"/>
      <c r="FT314" s="4"/>
    </row>
    <row r="315" spans="171:176" x14ac:dyDescent="0.25">
      <c r="FO315" s="4"/>
      <c r="FP315" s="4"/>
      <c r="FQ315" s="4"/>
      <c r="FR315" s="4"/>
      <c r="FS315" s="4"/>
      <c r="FT315" s="4"/>
    </row>
  </sheetData>
  <mergeCells count="164">
    <mergeCell ref="EM39:EP39"/>
    <mergeCell ref="EK35:EM35"/>
    <mergeCell ref="EU27:EX27"/>
    <mergeCell ref="BI32:BJ32"/>
    <mergeCell ref="BG32:BH32"/>
    <mergeCell ref="CE34:CF34"/>
    <mergeCell ref="AQ6:AY10"/>
    <mergeCell ref="W18:X18"/>
    <mergeCell ref="W19:X19"/>
    <mergeCell ref="W20:X20"/>
    <mergeCell ref="W21:X21"/>
    <mergeCell ref="AC19:AD19"/>
    <mergeCell ref="AC20:AD20"/>
    <mergeCell ref="AC18:AD18"/>
    <mergeCell ref="Z21:AC21"/>
    <mergeCell ref="DE25:DF25"/>
    <mergeCell ref="DG23:DH23"/>
    <mergeCell ref="DG35:DH35"/>
    <mergeCell ref="DA35:DB35"/>
    <mergeCell ref="DL33:DM33"/>
    <mergeCell ref="ED37:EE37"/>
    <mergeCell ref="EG26:EH26"/>
    <mergeCell ref="EL25:EM25"/>
    <mergeCell ref="ER25:ES25"/>
    <mergeCell ref="O22:P22"/>
    <mergeCell ref="W22:X22"/>
    <mergeCell ref="Z22:AA22"/>
    <mergeCell ref="AC22:AD22"/>
    <mergeCell ref="Z20:AA20"/>
    <mergeCell ref="Y22:Y31"/>
    <mergeCell ref="O21:P21"/>
    <mergeCell ref="AO22:AP22"/>
    <mergeCell ref="AL22:AM22"/>
    <mergeCell ref="ER41:ER46"/>
    <mergeCell ref="CT42:CT46"/>
    <mergeCell ref="EF42:EF46"/>
    <mergeCell ref="EG42:EG46"/>
    <mergeCell ref="EP42:EP46"/>
    <mergeCell ref="DN42:DQ42"/>
    <mergeCell ref="DH40:DK40"/>
    <mergeCell ref="DV42:DY42"/>
    <mergeCell ref="AP43:AQ43"/>
    <mergeCell ref="EI40:EJ40"/>
    <mergeCell ref="BI41:BI46"/>
    <mergeCell ref="DV41:DY41"/>
    <mergeCell ref="EN37:EO37"/>
    <mergeCell ref="FU29:GB31"/>
    <mergeCell ref="BO41:BO46"/>
    <mergeCell ref="CU41:CU46"/>
    <mergeCell ref="DG41:DG46"/>
    <mergeCell ref="BI33:BJ33"/>
    <mergeCell ref="DI38:DJ38"/>
    <mergeCell ref="DK37:DL37"/>
    <mergeCell ref="EC41:EE41"/>
    <mergeCell ref="EC42:EE42"/>
    <mergeCell ref="EE40:EH40"/>
    <mergeCell ref="DD40:DG40"/>
    <mergeCell ref="EH42:EN46"/>
    <mergeCell ref="DN41:DQ41"/>
    <mergeCell ref="EP41:EQ41"/>
    <mergeCell ref="BN34:BT36"/>
    <mergeCell ref="DH39:DK39"/>
    <mergeCell ref="EZ38:FG41"/>
    <mergeCell ref="EY34:FB34"/>
    <mergeCell ref="EZ33:FA33"/>
    <mergeCell ref="DD39:DG39"/>
    <mergeCell ref="BS31:BT31"/>
    <mergeCell ref="ES33:ET33"/>
    <mergeCell ref="ED34:EG34"/>
    <mergeCell ref="EH37:EK37"/>
    <mergeCell ref="CX21:CY21"/>
    <mergeCell ref="FN16:FT16"/>
    <mergeCell ref="FU16:GB16"/>
    <mergeCell ref="FU17:GB18"/>
    <mergeCell ref="BT18:BY18"/>
    <mergeCell ref="FU19:GB20"/>
    <mergeCell ref="FU21:GB22"/>
    <mergeCell ref="FU32:GB34"/>
    <mergeCell ref="EW35:EW46"/>
    <mergeCell ref="FU35:GB37"/>
    <mergeCell ref="EU37:EU46"/>
    <mergeCell ref="CQ38:CQ46"/>
    <mergeCell ref="FU38:GB43"/>
    <mergeCell ref="ES42:ES46"/>
    <mergeCell ref="ET42:ET46"/>
    <mergeCell ref="EV42:EV46"/>
    <mergeCell ref="EX43:EX46"/>
    <mergeCell ref="CP33:CQ33"/>
    <mergeCell ref="CT35:CU35"/>
    <mergeCell ref="ES37:ET37"/>
    <mergeCell ref="EU33:EV33"/>
    <mergeCell ref="DC38:DD38"/>
    <mergeCell ref="FU23:GB25"/>
    <mergeCell ref="EW31:EX31"/>
    <mergeCell ref="DJ22:DP22"/>
    <mergeCell ref="AU27:AU31"/>
    <mergeCell ref="ET26:EU26"/>
    <mergeCell ref="DA25:DB25"/>
    <mergeCell ref="CV22:CY22"/>
    <mergeCell ref="DJ27:DM27"/>
    <mergeCell ref="DJ28:DM28"/>
    <mergeCell ref="BF29:BH29"/>
    <mergeCell ref="EU28:EX28"/>
    <mergeCell ref="DJ23:DK23"/>
    <mergeCell ref="DJ31:DK31"/>
    <mergeCell ref="ET2:ET9"/>
    <mergeCell ref="BH13:BI13"/>
    <mergeCell ref="BI9:BJ9"/>
    <mergeCell ref="V11:W11"/>
    <mergeCell ref="EW10:EY10"/>
    <mergeCell ref="EX2:EX7"/>
    <mergeCell ref="CA10:CB10"/>
    <mergeCell ref="FU26:GB28"/>
    <mergeCell ref="DL26:DM26"/>
    <mergeCell ref="EW24:EX24"/>
    <mergeCell ref="FN23:FT25"/>
    <mergeCell ref="CV17:CY17"/>
    <mergeCell ref="CA9:CB9"/>
    <mergeCell ref="CZ9:DA9"/>
    <mergeCell ref="CV7:CX7"/>
    <mergeCell ref="CU9:CV9"/>
    <mergeCell ref="Y16:AB16"/>
    <mergeCell ref="Y17:AB17"/>
    <mergeCell ref="K11:R11"/>
    <mergeCell ref="FN15:GB15"/>
    <mergeCell ref="CY2:CY7"/>
    <mergeCell ref="CZ2:CZ8"/>
    <mergeCell ref="BT2:BT9"/>
    <mergeCell ref="BZ2:BZ9"/>
    <mergeCell ref="CB2:CB8"/>
    <mergeCell ref="CD2:CD8"/>
    <mergeCell ref="BJ2:BJ7"/>
    <mergeCell ref="BL2:BL7"/>
    <mergeCell ref="BQ2:BQ8"/>
    <mergeCell ref="BR2:BR8"/>
    <mergeCell ref="W2:W7"/>
    <mergeCell ref="AC2:AC9"/>
    <mergeCell ref="BG2:BG8"/>
    <mergeCell ref="BI2:BI6"/>
    <mergeCell ref="DA2:DA8"/>
    <mergeCell ref="ES35:ET35"/>
    <mergeCell ref="S5:T5"/>
    <mergeCell ref="CZ10:DA10"/>
    <mergeCell ref="CT18:CV18"/>
    <mergeCell ref="ER8:ES8"/>
    <mergeCell ref="Y13:Z13"/>
    <mergeCell ref="BL9:BM9"/>
    <mergeCell ref="BK13:BL13"/>
    <mergeCell ref="BL8:BM8"/>
    <mergeCell ref="BF10:BG10"/>
    <mergeCell ref="AB10:AC10"/>
    <mergeCell ref="BS13:BT13"/>
    <mergeCell ref="BP13:BQ13"/>
    <mergeCell ref="AS24:AS31"/>
    <mergeCell ref="AM26:AM31"/>
    <mergeCell ref="AO26:AO31"/>
    <mergeCell ref="AK20:AL20"/>
    <mergeCell ref="AO21:AP21"/>
    <mergeCell ref="CQ25:CR25"/>
    <mergeCell ref="CU25:CV25"/>
    <mergeCell ref="CY18:DA18"/>
    <mergeCell ref="CD11:CE11"/>
    <mergeCell ref="BY13:BZ13"/>
    <mergeCell ref="CV16:CY16"/>
  </mergeCells>
  <pageMargins left="0.25" right="0.2" top="0.25" bottom="0.2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5" zoomScaleNormal="95" workbookViewId="0">
      <selection activeCell="G12" sqref="G12"/>
    </sheetView>
  </sheetViews>
  <sheetFormatPr baseColWidth="10" defaultColWidth="8.85546875" defaultRowHeight="15" x14ac:dyDescent="0.25"/>
  <cols>
    <col min="1" max="1" width="12.28515625" style="13" customWidth="1"/>
    <col min="2" max="2" width="11.5703125" style="13" customWidth="1"/>
    <col min="3" max="3" width="17.7109375" style="13" bestFit="1" customWidth="1"/>
    <col min="4" max="4" width="8.85546875" style="13"/>
    <col min="5" max="5" width="11.5703125" style="13" bestFit="1" customWidth="1"/>
    <col min="6" max="6" width="15.28515625" style="13" bestFit="1" customWidth="1"/>
    <col min="7" max="16384" width="8.85546875" style="13"/>
  </cols>
  <sheetData>
    <row r="1" spans="1:7" ht="15.75" thickBot="1" x14ac:dyDescent="0.3">
      <c r="A1" s="236" t="s">
        <v>49</v>
      </c>
      <c r="B1" s="237"/>
      <c r="C1" s="237"/>
      <c r="D1" s="237"/>
      <c r="E1" s="237"/>
      <c r="F1" s="237"/>
      <c r="G1" s="238"/>
    </row>
    <row r="2" spans="1:7" ht="45.75" thickBot="1" x14ac:dyDescent="0.3">
      <c r="A2" s="15" t="s">
        <v>1</v>
      </c>
      <c r="B2" s="16" t="s">
        <v>2</v>
      </c>
      <c r="C2" s="16" t="s">
        <v>4</v>
      </c>
      <c r="D2" s="16" t="s">
        <v>3</v>
      </c>
      <c r="E2" s="16" t="s">
        <v>5</v>
      </c>
      <c r="F2" s="16" t="s">
        <v>7</v>
      </c>
      <c r="G2" s="29" t="s">
        <v>6</v>
      </c>
    </row>
    <row r="3" spans="1:7" ht="15" customHeight="1" x14ac:dyDescent="0.25">
      <c r="A3" s="17">
        <v>1</v>
      </c>
      <c r="B3" s="18" t="s">
        <v>0</v>
      </c>
      <c r="C3" s="18" t="s">
        <v>30</v>
      </c>
      <c r="D3" s="18" t="s">
        <v>40</v>
      </c>
      <c r="E3" s="18" t="s">
        <v>42</v>
      </c>
      <c r="F3" s="18" t="s">
        <v>45</v>
      </c>
      <c r="G3" s="19" t="s">
        <v>50</v>
      </c>
    </row>
    <row r="4" spans="1:7" x14ac:dyDescent="0.25">
      <c r="A4" s="20">
        <v>2</v>
      </c>
      <c r="B4" s="14" t="s">
        <v>11</v>
      </c>
      <c r="C4" s="14" t="s">
        <v>31</v>
      </c>
      <c r="D4" s="14" t="s">
        <v>41</v>
      </c>
      <c r="E4" s="14" t="s">
        <v>43</v>
      </c>
      <c r="F4" s="14" t="s">
        <v>47</v>
      </c>
      <c r="G4" s="21" t="s">
        <v>54</v>
      </c>
    </row>
    <row r="5" spans="1:7" ht="15" customHeight="1" x14ac:dyDescent="0.25">
      <c r="A5" s="20">
        <v>6</v>
      </c>
      <c r="B5" s="14" t="s">
        <v>12</v>
      </c>
      <c r="C5" s="14" t="s">
        <v>32</v>
      </c>
      <c r="D5" s="14" t="s">
        <v>41</v>
      </c>
      <c r="E5" s="14" t="s">
        <v>43</v>
      </c>
      <c r="F5" s="14" t="s">
        <v>48</v>
      </c>
      <c r="G5" s="21" t="s">
        <v>65</v>
      </c>
    </row>
    <row r="6" spans="1:7" x14ac:dyDescent="0.25">
      <c r="A6" s="20">
        <v>8</v>
      </c>
      <c r="B6" s="14" t="s">
        <v>13</v>
      </c>
      <c r="C6" s="14" t="s">
        <v>33</v>
      </c>
      <c r="D6" s="14" t="s">
        <v>41</v>
      </c>
      <c r="E6" s="14" t="s">
        <v>43</v>
      </c>
      <c r="F6" s="14" t="s">
        <v>44</v>
      </c>
      <c r="G6" s="21" t="s">
        <v>55</v>
      </c>
    </row>
    <row r="7" spans="1:7" x14ac:dyDescent="0.25">
      <c r="A7" s="20" t="s">
        <v>74</v>
      </c>
      <c r="B7" s="14" t="s">
        <v>51</v>
      </c>
      <c r="C7" s="14" t="s">
        <v>31</v>
      </c>
      <c r="D7" s="14"/>
      <c r="E7" s="14"/>
      <c r="F7" s="14"/>
      <c r="G7" s="21"/>
    </row>
    <row r="8" spans="1:7" x14ac:dyDescent="0.25">
      <c r="A8" s="20">
        <v>9</v>
      </c>
      <c r="B8" s="14" t="s">
        <v>14</v>
      </c>
      <c r="C8" s="14" t="s">
        <v>34</v>
      </c>
      <c r="D8" s="14" t="s">
        <v>40</v>
      </c>
      <c r="E8" s="14" t="s">
        <v>44</v>
      </c>
      <c r="F8" s="14" t="s">
        <v>44</v>
      </c>
      <c r="G8" s="21" t="s">
        <v>56</v>
      </c>
    </row>
    <row r="9" spans="1:7" x14ac:dyDescent="0.25">
      <c r="A9" s="20">
        <v>10</v>
      </c>
      <c r="B9" s="14" t="s">
        <v>15</v>
      </c>
      <c r="C9" s="14" t="s">
        <v>32</v>
      </c>
      <c r="D9" s="14" t="s">
        <v>41</v>
      </c>
      <c r="E9" s="14" t="s">
        <v>43</v>
      </c>
      <c r="F9" s="14" t="s">
        <v>45</v>
      </c>
      <c r="G9" s="21" t="s">
        <v>70</v>
      </c>
    </row>
    <row r="10" spans="1:7" x14ac:dyDescent="0.25">
      <c r="A10" s="20">
        <v>11</v>
      </c>
      <c r="B10" s="14" t="s">
        <v>16</v>
      </c>
      <c r="C10" s="14" t="s">
        <v>35</v>
      </c>
      <c r="D10" s="14" t="s">
        <v>40</v>
      </c>
      <c r="E10" s="14" t="s">
        <v>45</v>
      </c>
      <c r="F10" s="14" t="s">
        <v>45</v>
      </c>
      <c r="G10" s="21" t="s">
        <v>71</v>
      </c>
    </row>
    <row r="11" spans="1:7" x14ac:dyDescent="0.25">
      <c r="A11" s="20">
        <v>12</v>
      </c>
      <c r="B11" s="14" t="s">
        <v>17</v>
      </c>
      <c r="C11" s="14" t="s">
        <v>34</v>
      </c>
      <c r="D11" s="14" t="s">
        <v>40</v>
      </c>
      <c r="E11" s="14" t="s">
        <v>45</v>
      </c>
      <c r="F11" s="14" t="s">
        <v>45</v>
      </c>
      <c r="G11" s="21" t="s">
        <v>72</v>
      </c>
    </row>
    <row r="12" spans="1:7" x14ac:dyDescent="0.25">
      <c r="A12" s="20" t="s">
        <v>8</v>
      </c>
      <c r="B12" s="14" t="s">
        <v>18</v>
      </c>
      <c r="C12" s="14" t="s">
        <v>36</v>
      </c>
      <c r="D12" s="14" t="s">
        <v>40</v>
      </c>
      <c r="E12" s="14" t="s">
        <v>45</v>
      </c>
      <c r="F12" s="14" t="s">
        <v>45</v>
      </c>
      <c r="G12" s="21" t="s">
        <v>73</v>
      </c>
    </row>
    <row r="13" spans="1:7" x14ac:dyDescent="0.25">
      <c r="A13" s="20">
        <v>13</v>
      </c>
      <c r="B13" s="14" t="s">
        <v>18</v>
      </c>
      <c r="C13" s="14" t="s">
        <v>32</v>
      </c>
      <c r="D13" s="14" t="s">
        <v>41</v>
      </c>
      <c r="E13" s="14" t="s">
        <v>43</v>
      </c>
      <c r="F13" s="14" t="s">
        <v>43</v>
      </c>
      <c r="G13" s="21" t="s">
        <v>68</v>
      </c>
    </row>
    <row r="14" spans="1:7" x14ac:dyDescent="0.25">
      <c r="A14" s="20">
        <v>14</v>
      </c>
      <c r="B14" s="14" t="s">
        <v>19</v>
      </c>
      <c r="C14" s="14" t="s">
        <v>31</v>
      </c>
      <c r="D14" s="14" t="s">
        <v>41</v>
      </c>
      <c r="E14" s="14" t="s">
        <v>43</v>
      </c>
      <c r="F14" s="14" t="s">
        <v>43</v>
      </c>
      <c r="G14" s="21" t="s">
        <v>67</v>
      </c>
    </row>
    <row r="15" spans="1:7" x14ac:dyDescent="0.25">
      <c r="A15" s="20">
        <v>15</v>
      </c>
      <c r="B15" s="14" t="s">
        <v>20</v>
      </c>
      <c r="C15" s="14" t="s">
        <v>32</v>
      </c>
      <c r="D15" s="14" t="s">
        <v>41</v>
      </c>
      <c r="E15" s="14" t="s">
        <v>45</v>
      </c>
      <c r="F15" s="14" t="s">
        <v>45</v>
      </c>
      <c r="G15" s="21" t="s">
        <v>66</v>
      </c>
    </row>
    <row r="16" spans="1:7" x14ac:dyDescent="0.25">
      <c r="A16" s="20">
        <v>16</v>
      </c>
      <c r="B16" s="14" t="s">
        <v>21</v>
      </c>
      <c r="C16" s="14" t="s">
        <v>32</v>
      </c>
      <c r="D16" s="14" t="s">
        <v>40</v>
      </c>
      <c r="E16" s="14" t="s">
        <v>45</v>
      </c>
      <c r="F16" s="14" t="s">
        <v>45</v>
      </c>
      <c r="G16" s="21" t="s">
        <v>62</v>
      </c>
    </row>
    <row r="17" spans="1:7" ht="15" customHeight="1" x14ac:dyDescent="0.25">
      <c r="A17" s="20">
        <v>17</v>
      </c>
      <c r="B17" s="14" t="s">
        <v>22</v>
      </c>
      <c r="C17" s="14" t="s">
        <v>31</v>
      </c>
      <c r="D17" s="14" t="s">
        <v>40</v>
      </c>
      <c r="E17" s="14" t="s">
        <v>43</v>
      </c>
      <c r="F17" s="14" t="s">
        <v>48</v>
      </c>
      <c r="G17" s="21" t="s">
        <v>63</v>
      </c>
    </row>
    <row r="18" spans="1:7" x14ac:dyDescent="0.25">
      <c r="A18" s="20">
        <v>18</v>
      </c>
      <c r="B18" s="14" t="s">
        <v>23</v>
      </c>
      <c r="C18" s="14" t="s">
        <v>32</v>
      </c>
      <c r="D18" s="14" t="s">
        <v>40</v>
      </c>
      <c r="E18" s="14" t="s">
        <v>45</v>
      </c>
      <c r="F18" s="14" t="s">
        <v>45</v>
      </c>
      <c r="G18" s="21" t="s">
        <v>64</v>
      </c>
    </row>
    <row r="19" spans="1:7" x14ac:dyDescent="0.25">
      <c r="A19" s="20">
        <v>20</v>
      </c>
      <c r="B19" s="14" t="s">
        <v>24</v>
      </c>
      <c r="C19" s="14" t="s">
        <v>32</v>
      </c>
      <c r="D19" s="14" t="s">
        <v>41</v>
      </c>
      <c r="E19" s="14" t="s">
        <v>45</v>
      </c>
      <c r="F19" s="14" t="s">
        <v>44</v>
      </c>
      <c r="G19" s="21" t="s">
        <v>61</v>
      </c>
    </row>
    <row r="20" spans="1:7" x14ac:dyDescent="0.25">
      <c r="A20" s="20" t="s">
        <v>10</v>
      </c>
      <c r="B20" s="14" t="s">
        <v>28</v>
      </c>
      <c r="C20" s="14" t="s">
        <v>37</v>
      </c>
      <c r="D20" s="14" t="s">
        <v>40</v>
      </c>
      <c r="E20" s="14" t="s">
        <v>43</v>
      </c>
      <c r="F20" s="14" t="s">
        <v>45</v>
      </c>
      <c r="G20" s="21" t="s">
        <v>52</v>
      </c>
    </row>
    <row r="21" spans="1:7" x14ac:dyDescent="0.25">
      <c r="A21" s="20">
        <v>21</v>
      </c>
      <c r="B21" s="14" t="s">
        <v>25</v>
      </c>
      <c r="C21" s="14" t="s">
        <v>31</v>
      </c>
      <c r="D21" s="14" t="s">
        <v>40</v>
      </c>
      <c r="E21" s="14" t="s">
        <v>45</v>
      </c>
      <c r="F21" s="14" t="s">
        <v>45</v>
      </c>
      <c r="G21" s="21" t="s">
        <v>60</v>
      </c>
    </row>
    <row r="22" spans="1:7" x14ac:dyDescent="0.25">
      <c r="A22" s="20">
        <v>22</v>
      </c>
      <c r="B22" s="14" t="s">
        <v>26</v>
      </c>
      <c r="C22" s="14" t="s">
        <v>32</v>
      </c>
      <c r="D22" s="14" t="s">
        <v>40</v>
      </c>
      <c r="E22" s="14" t="s">
        <v>45</v>
      </c>
      <c r="F22" s="14" t="s">
        <v>45</v>
      </c>
      <c r="G22" s="21" t="s">
        <v>59</v>
      </c>
    </row>
    <row r="23" spans="1:7" x14ac:dyDescent="0.25">
      <c r="A23" s="20">
        <v>23</v>
      </c>
      <c r="B23" s="14" t="s">
        <v>27</v>
      </c>
      <c r="C23" s="14" t="s">
        <v>38</v>
      </c>
      <c r="D23" s="14" t="s">
        <v>41</v>
      </c>
      <c r="E23" s="14" t="s">
        <v>43</v>
      </c>
      <c r="F23" s="14" t="s">
        <v>57</v>
      </c>
      <c r="G23" s="21" t="s">
        <v>58</v>
      </c>
    </row>
    <row r="24" spans="1:7" ht="26.25" thickBot="1" x14ac:dyDescent="0.3">
      <c r="A24" s="22" t="s">
        <v>9</v>
      </c>
      <c r="B24" s="23" t="s">
        <v>29</v>
      </c>
      <c r="C24" s="23" t="s">
        <v>39</v>
      </c>
      <c r="D24" s="23" t="s">
        <v>40</v>
      </c>
      <c r="E24" s="23" t="s">
        <v>46</v>
      </c>
      <c r="F24" s="23" t="s">
        <v>53</v>
      </c>
      <c r="G24" s="24" t="s">
        <v>58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CV´s INF</vt:lpstr>
    </vt:vector>
  </TitlesOfParts>
  <Company>Drummond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Juan</dc:creator>
  <cp:lastModifiedBy>EQUIPO</cp:lastModifiedBy>
  <cp:lastPrinted>2017-05-03T14:26:59Z</cp:lastPrinted>
  <dcterms:created xsi:type="dcterms:W3CDTF">2016-06-07T18:43:10Z</dcterms:created>
  <dcterms:modified xsi:type="dcterms:W3CDTF">2017-10-20T23:16:51Z</dcterms:modified>
</cp:coreProperties>
</file>